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122"/>
  <workbookPr showInkAnnotation="0" autoCompressPictures="0"/>
  <bookViews>
    <workbookView xWindow="0" yWindow="0" windowWidth="20020" windowHeight="12520" tabRatio="500"/>
  </bookViews>
  <sheets>
    <sheet name="sick_test_preds.csv" sheetId="1" r:id="rId1"/>
    <sheet name="FalsePositives" sheetId="2" r:id="rId2"/>
    <sheet name="FalseNegatives" sheetId="3" r:id="rId3"/>
    <sheet name="TruePositives" sheetId="4" r:id="rId4"/>
    <sheet name="TrueNegatives" sheetId="5"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99" i="5" l="1"/>
  <c r="E98" i="5"/>
  <c r="E97" i="5"/>
  <c r="E96" i="5"/>
  <c r="E95" i="5"/>
  <c r="E94" i="5"/>
  <c r="E93" i="5"/>
  <c r="E92" i="5"/>
  <c r="E91" i="5"/>
  <c r="E90" i="5"/>
  <c r="E89" i="5"/>
  <c r="E88" i="5"/>
  <c r="E87" i="5"/>
  <c r="E86" i="5"/>
  <c r="E85" i="5"/>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E24" i="3"/>
  <c r="E23" i="3"/>
  <c r="E22" i="3"/>
  <c r="E21" i="3"/>
  <c r="E20" i="3"/>
  <c r="E19" i="3"/>
  <c r="E18" i="3"/>
  <c r="E17" i="3"/>
  <c r="E16" i="3"/>
  <c r="E15" i="3"/>
  <c r="E14" i="3"/>
  <c r="E13" i="3"/>
  <c r="E12" i="3"/>
  <c r="E11" i="3"/>
  <c r="E10" i="3"/>
  <c r="E9" i="3"/>
  <c r="E8" i="3"/>
  <c r="E7" i="3"/>
  <c r="E6" i="3"/>
  <c r="E5" i="3"/>
  <c r="E4" i="3"/>
  <c r="E3" i="3"/>
  <c r="E2" i="3"/>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L107"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K107"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J107"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I107" i="1"/>
  <c r="H63" i="1"/>
  <c r="H4" i="1"/>
  <c r="H98" i="1"/>
  <c r="H54" i="1"/>
  <c r="H68" i="1"/>
  <c r="H61" i="1"/>
  <c r="H101" i="1"/>
  <c r="H79" i="1"/>
  <c r="H55" i="1"/>
  <c r="H6" i="1"/>
  <c r="H39" i="1"/>
  <c r="H19" i="1"/>
  <c r="H3" i="1"/>
  <c r="H46" i="1"/>
  <c r="H88" i="1"/>
  <c r="H87" i="1"/>
  <c r="H42" i="1"/>
  <c r="H103" i="1"/>
  <c r="H36" i="1"/>
  <c r="H58" i="1"/>
  <c r="H7" i="1"/>
  <c r="H22" i="1"/>
  <c r="H50" i="1"/>
  <c r="H59" i="1"/>
  <c r="H25" i="1"/>
  <c r="H17" i="1"/>
  <c r="H14" i="1"/>
  <c r="H8" i="1"/>
  <c r="H51" i="1"/>
  <c r="H77" i="1"/>
  <c r="H66" i="1"/>
  <c r="H83" i="1"/>
  <c r="H89" i="1"/>
  <c r="H53" i="1"/>
  <c r="H92" i="1"/>
  <c r="H47" i="1"/>
  <c r="H67" i="1"/>
  <c r="H93" i="1"/>
  <c r="H37" i="1"/>
  <c r="H102" i="1"/>
  <c r="H15" i="1"/>
  <c r="H105" i="1"/>
  <c r="H43" i="1"/>
  <c r="H72" i="1"/>
  <c r="H23" i="1"/>
  <c r="H9" i="1"/>
  <c r="H71" i="1"/>
  <c r="H34" i="1"/>
  <c r="H75" i="1"/>
  <c r="H94" i="1"/>
  <c r="H64" i="1"/>
  <c r="H16" i="1"/>
  <c r="H104" i="1"/>
  <c r="H96" i="1"/>
  <c r="H100" i="1"/>
  <c r="H41" i="1"/>
  <c r="H40" i="1"/>
  <c r="H74" i="1"/>
  <c r="H82" i="1"/>
  <c r="H73" i="1"/>
  <c r="H97" i="1"/>
  <c r="H86" i="1"/>
  <c r="H29" i="1"/>
  <c r="H33" i="1"/>
  <c r="H57" i="1"/>
  <c r="H78" i="1"/>
  <c r="H106" i="1"/>
  <c r="H31" i="1"/>
  <c r="H85" i="1"/>
  <c r="H49" i="1"/>
  <c r="H11" i="1"/>
  <c r="H60" i="1"/>
  <c r="H38" i="1"/>
  <c r="H18" i="1"/>
  <c r="H95" i="1"/>
  <c r="H44" i="1"/>
  <c r="H90" i="1"/>
  <c r="H2" i="1"/>
  <c r="H20" i="1"/>
  <c r="H91" i="1"/>
  <c r="H10" i="1"/>
  <c r="H26" i="1"/>
  <c r="H99" i="1"/>
  <c r="H21" i="1"/>
  <c r="H62" i="1"/>
  <c r="H52" i="1"/>
  <c r="H28" i="1"/>
  <c r="H13" i="1"/>
  <c r="H45" i="1"/>
  <c r="H65" i="1"/>
  <c r="H30" i="1"/>
  <c r="H76" i="1"/>
  <c r="H48" i="1"/>
  <c r="H81" i="1"/>
  <c r="H84" i="1"/>
  <c r="H69" i="1"/>
  <c r="H27" i="1"/>
  <c r="H24" i="1"/>
  <c r="H70" i="1"/>
  <c r="H32" i="1"/>
  <c r="H56" i="1"/>
  <c r="H35" i="1"/>
  <c r="H80" i="1"/>
  <c r="H5" i="1"/>
  <c r="H12" i="1"/>
  <c r="G63" i="1"/>
  <c r="G4" i="1"/>
  <c r="G98" i="1"/>
  <c r="G54" i="1"/>
  <c r="G68" i="1"/>
  <c r="G61" i="1"/>
  <c r="G101" i="1"/>
  <c r="G79" i="1"/>
  <c r="G55" i="1"/>
  <c r="G6" i="1"/>
  <c r="G39" i="1"/>
  <c r="G19" i="1"/>
  <c r="G3" i="1"/>
  <c r="G46" i="1"/>
  <c r="G88" i="1"/>
  <c r="G87" i="1"/>
  <c r="G42" i="1"/>
  <c r="G103" i="1"/>
  <c r="G36" i="1"/>
  <c r="G58" i="1"/>
  <c r="G7" i="1"/>
  <c r="G22" i="1"/>
  <c r="G50" i="1"/>
  <c r="G59" i="1"/>
  <c r="G25" i="1"/>
  <c r="G17" i="1"/>
  <c r="G14" i="1"/>
  <c r="G8" i="1"/>
  <c r="G51" i="1"/>
  <c r="G77" i="1"/>
  <c r="G66" i="1"/>
  <c r="G83" i="1"/>
  <c r="G89" i="1"/>
  <c r="G53" i="1"/>
  <c r="G92" i="1"/>
  <c r="G47" i="1"/>
  <c r="G67" i="1"/>
  <c r="G93" i="1"/>
  <c r="G37" i="1"/>
  <c r="G102" i="1"/>
  <c r="G15" i="1"/>
  <c r="G105" i="1"/>
  <c r="G43" i="1"/>
  <c r="G72" i="1"/>
  <c r="G23" i="1"/>
  <c r="G9" i="1"/>
  <c r="G71" i="1"/>
  <c r="G34" i="1"/>
  <c r="G75" i="1"/>
  <c r="G94" i="1"/>
  <c r="G64" i="1"/>
  <c r="G16" i="1"/>
  <c r="G104" i="1"/>
  <c r="G96" i="1"/>
  <c r="G100" i="1"/>
  <c r="G41" i="1"/>
  <c r="G40" i="1"/>
  <c r="G74" i="1"/>
  <c r="G82" i="1"/>
  <c r="G73" i="1"/>
  <c r="G97" i="1"/>
  <c r="G86" i="1"/>
  <c r="G29" i="1"/>
  <c r="G33" i="1"/>
  <c r="G57" i="1"/>
  <c r="G78" i="1"/>
  <c r="G106" i="1"/>
  <c r="G31" i="1"/>
  <c r="G85" i="1"/>
  <c r="G49" i="1"/>
  <c r="G11" i="1"/>
  <c r="G60" i="1"/>
  <c r="G38" i="1"/>
  <c r="G18" i="1"/>
  <c r="G95" i="1"/>
  <c r="G44" i="1"/>
  <c r="G90" i="1"/>
  <c r="G2" i="1"/>
  <c r="G20" i="1"/>
  <c r="G91" i="1"/>
  <c r="G10" i="1"/>
  <c r="G26" i="1"/>
  <c r="G99" i="1"/>
  <c r="G21" i="1"/>
  <c r="G62" i="1"/>
  <c r="G52" i="1"/>
  <c r="G28" i="1"/>
  <c r="G13" i="1"/>
  <c r="G45" i="1"/>
  <c r="G65" i="1"/>
  <c r="G30" i="1"/>
  <c r="G76" i="1"/>
  <c r="G48" i="1"/>
  <c r="G81" i="1"/>
  <c r="G84" i="1"/>
  <c r="G69" i="1"/>
  <c r="G27" i="1"/>
  <c r="G24" i="1"/>
  <c r="G70" i="1"/>
  <c r="G32" i="1"/>
  <c r="G56" i="1"/>
  <c r="G35" i="1"/>
  <c r="G80" i="1"/>
  <c r="G5" i="1"/>
  <c r="G12" i="1"/>
  <c r="F101" i="1"/>
  <c r="F79" i="1"/>
  <c r="F55" i="1"/>
  <c r="F6" i="1"/>
  <c r="F39" i="1"/>
  <c r="F19" i="1"/>
  <c r="F3" i="1"/>
  <c r="F46" i="1"/>
  <c r="F88" i="1"/>
  <c r="F87" i="1"/>
  <c r="F42" i="1"/>
  <c r="F103" i="1"/>
  <c r="F36" i="1"/>
  <c r="F58" i="1"/>
  <c r="F7" i="1"/>
  <c r="F22" i="1"/>
  <c r="F50" i="1"/>
  <c r="F59" i="1"/>
  <c r="F25" i="1"/>
  <c r="F17" i="1"/>
  <c r="F14" i="1"/>
  <c r="F8" i="1"/>
  <c r="F51" i="1"/>
  <c r="F77" i="1"/>
  <c r="F66" i="1"/>
  <c r="F83" i="1"/>
  <c r="F89" i="1"/>
  <c r="F53" i="1"/>
  <c r="F92" i="1"/>
  <c r="F47" i="1"/>
  <c r="F67" i="1"/>
  <c r="F93" i="1"/>
  <c r="F37" i="1"/>
  <c r="F102" i="1"/>
  <c r="F15" i="1"/>
  <c r="F105" i="1"/>
  <c r="F43" i="1"/>
  <c r="F72" i="1"/>
  <c r="F23" i="1"/>
  <c r="F9" i="1"/>
  <c r="F71" i="1"/>
  <c r="F34" i="1"/>
  <c r="F75" i="1"/>
  <c r="F94" i="1"/>
  <c r="F64" i="1"/>
  <c r="F16" i="1"/>
  <c r="F104" i="1"/>
  <c r="F96" i="1"/>
  <c r="F100" i="1"/>
  <c r="F41" i="1"/>
  <c r="F40" i="1"/>
  <c r="F74" i="1"/>
  <c r="F82" i="1"/>
  <c r="F73" i="1"/>
  <c r="F97" i="1"/>
  <c r="F86" i="1"/>
  <c r="F29" i="1"/>
  <c r="F33" i="1"/>
  <c r="F57" i="1"/>
  <c r="F78" i="1"/>
  <c r="F106" i="1"/>
  <c r="F31" i="1"/>
  <c r="F85" i="1"/>
  <c r="F49" i="1"/>
  <c r="F11" i="1"/>
  <c r="F60" i="1"/>
  <c r="F38" i="1"/>
  <c r="F18" i="1"/>
  <c r="F95" i="1"/>
  <c r="F44" i="1"/>
  <c r="F90" i="1"/>
  <c r="F2" i="1"/>
  <c r="F20" i="1"/>
  <c r="F91" i="1"/>
  <c r="F10" i="1"/>
  <c r="F26" i="1"/>
  <c r="F99" i="1"/>
  <c r="F21" i="1"/>
  <c r="F62" i="1"/>
  <c r="F52" i="1"/>
  <c r="F28" i="1"/>
  <c r="F13" i="1"/>
  <c r="F45" i="1"/>
  <c r="F65" i="1"/>
  <c r="F30" i="1"/>
  <c r="F76" i="1"/>
  <c r="F48" i="1"/>
  <c r="F81" i="1"/>
  <c r="F84" i="1"/>
  <c r="F69" i="1"/>
  <c r="F27" i="1"/>
  <c r="F24" i="1"/>
  <c r="F70" i="1"/>
  <c r="F32" i="1"/>
  <c r="F56" i="1"/>
  <c r="F35" i="1"/>
  <c r="F80" i="1"/>
  <c r="F5" i="1"/>
  <c r="F12" i="1"/>
  <c r="E61" i="1"/>
  <c r="E101" i="1"/>
  <c r="E79" i="1"/>
  <c r="E55" i="1"/>
  <c r="E6" i="1"/>
  <c r="E39" i="1"/>
  <c r="E19" i="1"/>
  <c r="E3" i="1"/>
  <c r="E46" i="1"/>
  <c r="E88" i="1"/>
  <c r="E87" i="1"/>
  <c r="E42" i="1"/>
  <c r="E103" i="1"/>
  <c r="E36" i="1"/>
  <c r="E58" i="1"/>
  <c r="E7" i="1"/>
  <c r="E22" i="1"/>
  <c r="E50" i="1"/>
  <c r="E59" i="1"/>
  <c r="E25" i="1"/>
  <c r="E17" i="1"/>
  <c r="E14" i="1"/>
  <c r="E8" i="1"/>
  <c r="E51" i="1"/>
  <c r="E77" i="1"/>
  <c r="E66" i="1"/>
  <c r="E83" i="1"/>
  <c r="E89" i="1"/>
  <c r="E53" i="1"/>
  <c r="E92" i="1"/>
  <c r="E47" i="1"/>
  <c r="E67" i="1"/>
  <c r="E93" i="1"/>
  <c r="E37" i="1"/>
  <c r="E102" i="1"/>
  <c r="E15" i="1"/>
  <c r="E105" i="1"/>
  <c r="E43" i="1"/>
  <c r="E72" i="1"/>
  <c r="E23" i="1"/>
  <c r="E9" i="1"/>
  <c r="E71" i="1"/>
  <c r="E34" i="1"/>
  <c r="E75" i="1"/>
  <c r="E94" i="1"/>
  <c r="E64" i="1"/>
  <c r="E16" i="1"/>
  <c r="E104" i="1"/>
  <c r="E96" i="1"/>
  <c r="E100" i="1"/>
  <c r="E41" i="1"/>
  <c r="E40" i="1"/>
  <c r="E74" i="1"/>
  <c r="E82" i="1"/>
  <c r="E73" i="1"/>
  <c r="E97" i="1"/>
  <c r="E86" i="1"/>
  <c r="E29" i="1"/>
  <c r="E33" i="1"/>
  <c r="E57" i="1"/>
  <c r="E78" i="1"/>
  <c r="E106" i="1"/>
  <c r="E31" i="1"/>
  <c r="E85" i="1"/>
  <c r="E49" i="1"/>
  <c r="E11" i="1"/>
  <c r="E60" i="1"/>
  <c r="E38" i="1"/>
  <c r="E18" i="1"/>
  <c r="E95" i="1"/>
  <c r="E44" i="1"/>
  <c r="E90" i="1"/>
  <c r="E2" i="1"/>
  <c r="E20" i="1"/>
  <c r="E91" i="1"/>
  <c r="E10" i="1"/>
  <c r="E26" i="1"/>
  <c r="E99" i="1"/>
  <c r="E21" i="1"/>
  <c r="E62" i="1"/>
  <c r="E52" i="1"/>
  <c r="E28" i="1"/>
  <c r="E13" i="1"/>
  <c r="E45" i="1"/>
  <c r="E65" i="1"/>
  <c r="E30" i="1"/>
  <c r="E76" i="1"/>
  <c r="E48" i="1"/>
  <c r="E81" i="1"/>
  <c r="E84" i="1"/>
  <c r="E69" i="1"/>
  <c r="E27" i="1"/>
  <c r="E24" i="1"/>
  <c r="E70" i="1"/>
  <c r="E32" i="1"/>
  <c r="E56" i="1"/>
  <c r="E35" i="1"/>
  <c r="E80" i="1"/>
  <c r="E5" i="1"/>
  <c r="E12" i="1"/>
  <c r="F63" i="1"/>
  <c r="F4" i="1"/>
  <c r="F98" i="1"/>
  <c r="F54" i="1"/>
  <c r="F68" i="1"/>
  <c r="F61" i="1"/>
  <c r="E4" i="1"/>
  <c r="E98" i="1"/>
  <c r="E54" i="1"/>
  <c r="E68" i="1"/>
  <c r="E63" i="1"/>
</calcChain>
</file>

<file path=xl/sharedStrings.xml><?xml version="1.0" encoding="utf-8"?>
<sst xmlns="http://schemas.openxmlformats.org/spreadsheetml/2006/main" count="590" uniqueCount="417">
  <si>
    <t>I really, really WANT to love Cebu. I have had fun experiences there with friends, colleagues and family. However, on more than one occasion either myself or someone I was with has gotten sick after eating at Cebu.
 One night we took a family friend here for dinner and my fiance had to rush home right after because he had stomach issues. Another time I got really sick from eating pasta and drinking wine. Last night I ended up getting sick after eating a few pieces of calamari and 2 vegetable spring rolls. I am quite certain that many, if not all food items, are not made fresh. It is a tiny step up from chain restaurant food. 
 I love wine and I am a bit of a wine nerd. The wine at Cebu is of poor quality. Any wine that I have tried is extremely acidic and makes my stomach sour and my head ache almost instantaneously. 
 On the plus side, the waiters at our work parties have always been attentive, professional, and nice.
 If they would improve the quality of the food and drinks about 20 notches it has potential to be a fantastic spot in Bay Ridge. As of now, this place is extremely disappointing and I will not be returning.</t>
  </si>
  <si>
    <t>Gross.
Just ordered fish tacos and my boyfriend a fish burrito. The fish was old and smelly so we took it out and just ate it veggie. Hopefully we won't get sick tonight...</t>
  </si>
  <si>
    <t>"My wife and I went here the other night, which was the first time we visited the new location.
Sadly, I am still feeling sick from having a bad meal.  I am starting to feel better but the day after, I was in pretty bad shape suspecting food poisoning.  
I had the 3 prix fix dinner, and I ordered the beef empanadas (which were nothing special) and the steak as an entree.  I suspect the steak was the culprit, which had a slight beefy &amp;#34;odor&amp;#34;-- I thought to send it back but it appeared to be cooked (or even over cooked) through.
I thought the old space was special and had a better ambiance.  It just so happened to be one our favorite restaurants.
We will not be going back."</t>
  </si>
  <si>
    <t>The pizza here is really excellent. It serves as a very good substitute if the wait is too long, or if you get sick of the slightly better pizza, at Adrienne's nearby.
Much like Adrienne's, the best thing to get here is the Old-Fashioned Square Pie. They have most of the typical toppings you could want to load it up with. I usually like a nice meaty one, and they top it pretty well with adequate pepperoni and sausage. Some slices are lacking a bit sometimes, but overall it's pretty solid.
The other food here is pretty good as well. I've tried the Spaghetti &amp; Meatballs and the Chicken Parm, which both provide for a satisfying meal.
I often order up from here, but the dine-in experience is good too. It's a nice, dark atmosphere with decent service. This is one of the few really good choices for both a nice meal out, or ordering in if you are in the Financial District.</t>
  </si>
  <si>
    <t>I live a few blocks away and been going here for years.  Years ago it was great now there has been times where I have gotten sick</t>
  </si>
  <si>
    <t>Good coffee but not worth the hype. Seriously. Try Ninth Street Espresso (East Village) or Birch (27th &amp; Madison) and tell me coffee there is better than here. 
Did not like the attitude of the barista, maybe he was having a bad day or just sick of making coffee all day. He was talking on the phone, not attentive and the person ahead of me was pissed off.</t>
  </si>
  <si>
    <t>We wanted to try some good Italian while in NYC so we looked at the ZAGAT list of best restaurants in town. We decided on Pepolino based on their online menu, which turned out to be outdated. Regardless of this initial setback, we were happy with our choice. 
We started ordering the polenta. I'm not a fan of polenta, but the sauce was so good the polenta was barely noticeable! 
My brother ordered the spinach and ricotta gnocchi with butter and sage sauce. I wanted to try the gnocchi as well, but having tried butter sauces from several upscale restaurants in the last few months, I was hesitant. Butter sauces I had tried before were just too buttery and made me sick. So I asked for a creamy sauce instead. The chef was hesitant about the change but was willing to accommodate. 
When our dishes were served, I tried the butter and sage sauce from my brother's gnocchi and it was really good!  Nothing like the other sauces I had tried before. I hereby apologize to the chef for replacing his brilliant choice of sauce. However, the creamy sauce I got instead was also really good. It might have a lot to do with the fact that the gnocchi itself was outstanding. Having a chef being flexible with picky eaters like myself is definitely appreciated. For dessert we tried the panna cotta. The sauce was supposed to be strawberry, but you couldn't really tell.</t>
  </si>
  <si>
    <t>Honestly, the quality of soup is just not that good. Tasted like the stuff my mom made me out of the can when I was sick. I was disappointed at the rude service and I can't say that I will come back any time soon.</t>
  </si>
  <si>
    <t>My two friends and I went to the Mezcal&amp;#39;s in Bay Ridge.  The food was fine, service was fine, the singer was annoying as hell to me, and we also dealt with an annoying drunk person next to us.  I got over the singer and the drunk.  We were in a good mood.  Another waiter wrote our check.  My friend was checking  the bill and noticed a service fee for about $17.85.  We asked our original waiter what is this for he, said that they add tips to checks over $100 dollars.  That rule is not printed on menu.  Basically that waiter decided to back up his racist co-worker.  Our check for 3 of was under $100.  I decided to ask the white family of 4, next to us to see their check, it was over $100 and no service fee was added.  Their waiter claimed he was busy and he knew them.    We showed the family our check and they were as shocked as we were.  The ignorant, racist, theft, waiter quickly took back the check and wrote a new one.   Racism is alive and real at Mezcal&amp;#39;s  in Bay Ridge.  He decided that three well educated African Americans were not going to tip.  He makes me sick.   I suggest if you go there double check your  bill the waiter may decide that too don&amp;#39;t know about tipping.  We decided not to tip and reward their racist ways.   By the way I asked for a manger and they claimed one was not there.</t>
  </si>
  <si>
    <t>The owners may think changing the name of the restaurant is a good way to escape their horrible reviews, but it is not. Dined here last spring, when it was already &amp;#34;Tzar&amp;#34;. Copying from my review posted for &amp;#34;New York Steakhouse&amp;#34;.
Came here for uncle&amp;#39;s birthday. To date, this was my worst nyc dining experience (and I&amp;#39;ve been here for 20+ years). Out of a group of 25, 16 people got food poisoning within 1-2 days. My whole family tested positive for Norovirus. I want back to speak with the owner about the incident and he had the nerve to not even acknowledge that the food poisoning happened at his restaurant. As if 16 people eating together the day before and all getting sick was some sort of coincidence!!! Checked Yelp over the next week, and surprise, surprise, more people with food poisoning (not even members of our party). Horrible, disguisting food and even worse attitude. I hope this place gets shut down by the city.</t>
  </si>
  <si>
    <t>Great, affordable frozen margaritas- can't go wrong there! Friendly service. However, the food is not great and made me pretty sick. I only had a chicken taco- fairly bland tasting. Basically, this place is for drinking!</t>
  </si>
  <si>
    <t>This really small restaurant has the best (real) Mexican tacos in NYC. I'm not kidding. My boyfriend and I started this quest over a year ago and we finally found this place! Are you home sick and want those tacos? Come here!</t>
  </si>
  <si>
    <t>I love this place! Its very hard to find good authentic Vietnamese restaurants especially a place that serves good pho. The food at Pho Bang is amazing. I bring all my friends here and they love it too. It's super cheap and I love getting the pho, summer rolls and spring rolls. I come here very often and I never get sick of it.</t>
  </si>
  <si>
    <t>The four stars are for their happy hour only - I can't speak about their actual dining room. I've been trying to come here for 8 years!! But hubby came here for a business function and got food poisoning awhile ago and refused to return. I finally made plans with a girlfriend to come on a Thursday after work where we sat at the bar and had the New England clam chowder, Manhattan clam chowder, raw oysters and razor back clams, and oyster sliders. They serve complimentary pretzels, peanuts, and oyster crackers at the bar (don't be fooled by the individual packaging. Help yourself!) The soups were good, the oysters better than average (and a great price at $1.25/each for a LARGE oyster), but my favorite was the oyster sliders! They were like 2 mini oyster po-boys with about 3 breaded and deep fried oysters in each slider. DELICIOUS. You MUST get this.
Fun, bustling environment. We were able to sit at the bar for about an hour and catch up over delicious food in an iconic restaurant. It also doesn't hurt that it's gotta be one of the most convenient places to meet up since it's in Grand Central! Great place to go, I'm going to recommend it to all my out-of-town visitors!</t>
  </si>
  <si>
    <t>Sometime later on in the evening we would have went to watch a friend of a friend perform. We went to two other places by in hopes that we would grab a quick bite to eat. We ended up coming back here when the two others were packed and no room to even squeeze in another party of five even in the midst of crowds. We realized, holy damn! We should've came here in the first place. 
Sports bar with large TV screens everywhere. (It doesn't matter where you sit -- you'll have a good view.) The place was clean and food wasn't the best I've had in bars, but a lot better than other sports bars I've been to. We had a sample platter, sliders, and nacho dips. The platter came with 7 spring rolls (my boss counted bc he loves spring rolls), nicely sized chicken strips, calamari, wings, and one more thing I think? Food did not disappoint at all. The sliders were juicy and tasty as they were--didn't even need to add condiments to spice it up. 
Our waitress was Elizabeth and she did an awesome job with the 6 of us. Quick speedy service, great demeanor, great customer service, went along with our shenanigans when we were joking around, and had such great memory of what our drinks were. She came around every now and then and would just ask "do you want another [insert drink name]" without asking you to repeat what you ordered 20 minutes ago. This girl deserves a raise for her excellent service skills. Not just because she remembered our drinks but her entire service with us was great. 
Only downside to this place is that it is way too loud at the bar. You scream and still can't hear each other.
What we really came for was the band. Who knew there was a live alternative rock band playing somewhere on 2nd ave? Kudos to the band for an awesome time.  Great song covers and surely got the crowd going with those familiar tunes. Though I wish they rocked out Nirvana's Smells Like Teen Spirit instead of mashing it with Nirvana's other songs. 
So.... All you bands out there.. This is a great place to rock out. You get a wonderful crowd, good food, and a sick location in Manhattan to do so. 
Good times spent here and will return.</t>
  </si>
  <si>
    <t>Totally bland. I was craving udon so I had the noodle soup with tofu, spinach and mushrooms. It came in a huge bowl of what was basically just hot water. The tofu was raw and tasted like, well, tofu. This is fine in something like a miso soup in which the base actually has some flavor, but in this soup it was just insulting. Hubs ordered the lotus root and chili pepper but there were no peppers to be seen anywhere. Again, zero flavor. The veggie dumplings were ok once you dipped them in the sauce, but were otherwise meh. 
I'm so sick of chefs who think vegetarians must not like their food to taste like anything. I mean, who do they think they are catering to?</t>
  </si>
  <si>
    <t>The fish is not fresh!!!!!
I went to this restaurant when I was in town yesterday after reading all of the rave reviews, and much to my surprise it was horrible!! From the fish to the wait staff, it is an all around mess. I started with the spicy scallop and spicy lobster rolls that lookes like they were thrown together, and almost immediately after I ate it, my stomach had a very bad reaction. I spent the next 20 minutes in the bathroom and became dizzy. I told the sushi chef that I got sick from one of the rolls and he told me to leave if I didn&amp;#39;t like the food! I asked to speak to the manager and he told me that he was the manager. I have never been treated like this is any restaurant before. Well I left and I will never come back! 
I spent the next day in bed trying to recover from that meal. A word of warning, spoiled shellfish contains bacteria that stays in your body for a while. Only eat sushi at places you trust serve fresh fish.</t>
  </si>
  <si>
    <t>I was much disappointed by the experience dining here on a Monday evening during restaurant week. The service was stellar, however, the Atlantic salmon entree was bland and the rest of the courses were unexceptional. To make matters worse, a few hours after leaving, I realized I had a case of food poisoning! This is really unforgivable from what should be a true NY establishment dedicated to excellence.
I am scheduled to be celebrating a birthday there next week and debating whether I should warn my party to consider revising the location. Lack of flavor is forgivable, but 
food-poisoning is a sanitary issue!</t>
  </si>
  <si>
    <t>I won't waste my  time with this place. I won't discuss the decor and service ( both mediocre, although the staff is friendly).  Just going to say this:
I'm a European woman with a bionic stomach.  I can eat anything, nothing makes my stomach sick. Until I came to Tangled Vine. A place-- a wine bar, with a below average wine list.
Back to the bionic stomach. The burger I had at Tangled Wine gave me the runs in 20 min tops. Conquered!</t>
  </si>
  <si>
    <t>I came for the cupcakes long ago b/c of SATC, but the cupcakes were dry and the frosting was sickly sweet.  It's also overpriced. So 1 star for cupcakes.
Recently a friend hosted a party in which he served Magnolia's apple crumble, which was surprisingly scrumptious.  I went today to try this crumble again and found it cost $4 for a tiny little round tin of it that looked like it had seen better days.  No thanks, love, not today.
1 star cupcake + 3 star apple crumble / 2 = 2 star review.  You're welcome.</t>
  </si>
  <si>
    <t>Worst food ever!!! Do not order from this place! I ordered food on grunhub from this place yesterday and not only did they not come upstairs to deliver the food but the food was horrible. The pasta tasted bland and like plastic, the fries were soggy, the cheesecake and Boston cream pie only tastes like cold butter, the morir soÃ±ando was too sweet and didn't even taste like morir soÃ±ando and to top it all off they forgot a lemonade I ordered. I only ate a little because I could not stomach it and it still made me sick.  Skip this place unless you want to get sick and waste your money on crappy food!</t>
  </si>
  <si>
    <t>This place should get zero stars. Yes the food was tasty and authentic AND I personally love a good "hole in the wall" AND can tolerate a little dinginess in my eating establishment, BUT this place was filthy! I even tolerated the people handling my food with their bare, grimy hands, but when roaches started crawling on the table while I was eating, I had to draw the line. I completely lost my appetite so I threw away my food and left. Then I looked and saw that their grade from the DOH was pending. Looked up why and found out that the health inspectors came to the same conclusion as I did!
So, I agree with the other reviews that the food is memorable but the unsanitary conditions are unacceptable and dangerous. Someone will get sick, likely already has. I would prefer they increase their prices, buy some gloves for food handling and hire a cleaning service. You have an authentic product, so have some pride in your establishment and respect for your customers.</t>
  </si>
  <si>
    <t>I was excited about this spot as others (omnivores) have said it's great. We ordered a few items to try. Things we tried:
Almond coconut chicken (fried but lack of flavor, where's the coconut?)
Roti canai (tasted too much like massaman curry not like the sauce I'm used to vege or not, check out Nyona on Grand St). 
Creole soul chicken (I never use this fraze: meh, no flavor at all. I was excited for this. I love creole Cajun chicken, no spice no flavor. The mashed taters that came with were meh too.)
All in all its basically battered and fried soy protein, something akin to a morning star nugget. I got a little sick from all the soy protein. 
Maybe other folks are just excited about fried food, which I don't mind but give it some distinct flavors. 
I prefer Quantum leap on Sullivan street foe vegetarian dishes. 
My dos centavos (drops mic)</t>
  </si>
  <si>
    <t>I wish I could give this place zero stars. My dad and I were meeting for a quick bite to eat super early in the morning on a Sunday, prior to a shuttle ride to the airport. You would be surprised how many places in this area are closed early Sunday morning that won't give you food poisoning. 
So my dad and I were excited to find a semi-decent looking place that could meet our needs. Except for the fact that this place did not meet our needs, in fact it left us standing on the streets of New York at 7:00am needing to reroute our morning plans because Liberty Diner doesn't feel the need to update their website to the fact that they are not open "7am-2am Everyday!" as cleverly advertised on their website.
When I called to question this later in the evening I was told they "eventually planned to be open at 7am, and that they open at 11am" Why is this not updated on the website? I ask. "Ohh we did the paperwork" I don't know what that means, but what I do know is that if you are not open at 7am, you sure as hell should not be advertising that you are. If they don't care enough about posting the correct dining times on-line, that speaks volumes as to how much they care about the customers, food, and service. 
Liberty Diner take some responsibility and change your times, and advertising. This is literally the equivalent to a 200 pound person, saying that they are 100 pounds and then, when they are questioned on it saying one day they plan on losing 100 pounds, so in the mean time they are telling everyone they are only 100 pounds. Idiots.</t>
  </si>
  <si>
    <t>I've lived in this neighborhood for a while, so when I heard a real coffee shop was opening up I was quite the excited little girl. I hurried on over for my first latte a week into it's opening. I ordered a large skim latte. To which the owner of the shop responded. "Skim- like skim milk? I'm sorry I don't speak Starbucks." Not only was I insulted, but completely embarrassed for him. Who doesn't understand what Skim is? It's literally in the title of the milk. Regardless, I brushed it off.
I watched him pull the shot for my latte, which clearly was an over extracted and completely uneven shot. Still I have it a go. It was alright- not awful enough to spit out, and the milk covers up bad shots anyhow. 
I thought I'd be insightful and ask what coffee they use for their shots. He responded by a short "Colombia." Which definitely wasn't enough for me to understand the roaster, or even which Colombia. So I politely asked if he knew which roaster it came from. He quickly responded "Yes. I do." After a literal 1 minute pause, I asked "Well...are you going to tell me?" And he quickly again responded. "No."
It was mind blowing to hear that. Soon after he asked "What're you asking for?" I let him know I work as a barista. He paused again, asking "What? Dunkin Donuts?" It was simply too much for me. I corrected him by telling him actually for a pretty successful cafe in Tribeca. 
End result, he is completely unprofessional. Clearly a terrible barista. You think a regular barista who can actually pull a decent shot is pretentious? Imagine one who can't even distribute correctly enough to pull a non-watery shot and is pretentious- it makes me feel sick. Will I go by once in a blue for a latte without giving him eye contact? Yup- sure will. It's my only choice for right now. I'm going to invest in an espresso machine for home.</t>
  </si>
  <si>
    <t>WARNING:  This place can be pretty rough if you have any stomach issues.
So I wrote a review right after getting home from this place.  Unfortunately, my review has to change.  I was feeling full when I got home after eating here, and it only got worse.  I couldn't sleep till 3am (I ate there at 8pm), and even when I woke up I felt like I had something stuck in my stomach.  It was a feeling of being super full, my stomach just pushing against my clothes.  Felt so uncomfortable that I couldn't sleep.  Mind you, I have GERD, but haven't had any issues for months.  Also, my friend that took me there told me her friend with IBS ate here and felt horribly sick afterwards.  I don't know if it's all the fiber but something's up.  Thus, went down from 3 to 2 stars.  Just not for me.
Original Review:  
The shakes were great, had the Red Coconut one and I could taste both the strawberries and the coconut.  Very filling, like I would have been fine with just shake.
Mexican platter was good, but I didn't care for the rice.
Overall, it was good, not extremely flavorful, and maybe a bit too pricey.  Just OK for me.</t>
  </si>
  <si>
    <t>The cheese fondue is only topped by the chocolate fondue, which ranks only slightly below the cocktails, each of which should be sampled, preferably the evening you decide to write a Yelp review.
I mostly love this place. There are some downsides, but they're not unique to BP. It's a tiny space and a crowded area, so getting a seat is a little hit or miss. It's also small enough that when someone gets a little sick and shares that piquant melange of chocolate, liqueur and stomach bile with the bathroom floor, it kind of sticks with the place for the rest of the evening. And it's a place popular with young enough people that this tends to happen a little too often. 
Still though? It gets sincere thumbs up for me. Cozy feel, delicious food, quiet enough you can hear your date think.</t>
  </si>
  <si>
    <t>Good summer time bar stop.  They have a rooftop which is pretty cool.  There is a good selection of beers as well.  I've been here half a dozen times and always enjoyed the experience.
Only reason I'm not gonna give this 5 stars is I got food poisoning the last time I was there after ordering a turkey burger.  I didn't eat anything else that day and it took days to pass.</t>
  </si>
  <si>
    <t>Recently I&amp;#39;ve had to make some diet changes and was excited to find a vegan restaurant near to my job. Getting lunch at a vegan place makes it so much easier to be healthy, right? No.
In all fairness the first few times I&amp;#39;ve ordered food here I have enjoyed it. I&amp;#39;m mostly referring to their veggie burrito and side salad with their house dressing. I also liked the spinach quesadilla with Daiya &amp;#34;cheese.&amp;#34;
Yesterday I ordered the Udon Soup entree thinking it would be something fairly gentle for my stomach. The ingredients didn&amp;#39;t sound dangerous (bean curd--which is apparently non-GMO soy, seaweed, scallion, and carrot/ginger in a vegetable broth). It was INCREDIBLY salty and I soon started to feel a sick full feeling. I spent the rest of the day obscenely bloated and later in the night became sick. I will admit I do have digestive problems but the extreme reaction I had happens RARELY. 
On the menu it clearly states &amp;#34;NO MSG&amp;#34; but I&amp;#39;m wondering if it is used after all in the Udon Soup based on how sick I became later in the evening. If it wasn&amp;#39;t MSG then there&amp;#39;s too much soy sauce or something.
Other than looking 3-4 months pregnant after eating their soup this specific location is obscenely small. There are about 4 small circular tables you can eat at with a booth running along one side and on the opposite side small uncomfortable looking seats that remind me of an hourglass you&amp;#39;d use while playing a board game.
The clientele ranges from young and obviously vegan to yuppy old rich people who have shiny plastic surgery cheekbones who think they can hog a table and chat for hours. The fliers, pictures of celebrity vegans, and the large tv that only airs vegan related topics comes off a tad self righteous in my opinion.  
If you don&amp;#39;t have food intolerances and a stomach of steel then Loving Hut may be good enough for you. But I would suggest staying away from the soups and stick with the vegetable dishes.</t>
  </si>
  <si>
    <t>"Service, food, George the none caring mgr/owner is terrible...a few steps up you have Pom Pom which is cheaper, fresher, and more pleasant.
This place got me sick after eating their stale presentation of sloppy so called food...
This is perfect example how not to operate..
Please go a way !!!"</t>
  </si>
  <si>
    <t>dont eat here. I ate a burger here and got food poisoning. they have numerous dept of health violations like mouse droppings etc. They got an f rating. The owner is a rude jerk who fights over those free toppings tuesday. If you stilll want to endanger your  health watch out for the plastic kiddy menu- because it is not clear that cheeses and other stuff are all not toppings.  you will be overcharged getting toppings for free- they are not free; food is not good here and the place is unhygienic.</t>
  </si>
  <si>
    <t>Annoying yuppie weirdos in the day time who are socially akward. Better crowd at night time. Horrible music. At least play top 40, not swing from the 50&amp;#39;s. Burgers were good. Three friends got food poisoning and threw up from the chicken Panini so you probably shouldn&amp;#39;t get it. It is a shame too because the place is nice and has good potential.</t>
  </si>
  <si>
    <t>I&amp;#39;m French, and this is not French cuisine.  It&amp;#39;s not even good cuisine.
Also, I got food poisoning from that place.  I was really upset and spoke with the manager (Alain) who was obnoxious about it.  I would never go back.  My god, there are so many much better and CLEANER places in Manhattan.</t>
  </si>
  <si>
    <t>Not sure what happened to this place. I was a fan. I ordered food from here and my wife got sick. She had to be rushed to the emergency room. I get a call from the emergency room and she says,.........hey, don't eat the food in the kitchen.........What? I just had some............ah man!...... I then find out that the restaurant has a B rating. Skip it.</t>
  </si>
  <si>
    <t>"CONS:
*Revolting food -- and I do mean that in a literal sense. It gave me food poisoning. I'm not sure how food that greasy was also so bland. I would have expected (and accepted) a heavy hand with seasoning. 
*Service was non-existent. We went through the entire meal with no water refill; we actually asked for and received our check from the host while he fussed over the wait-list clipboard. The only time we saw our waitress was the very beginning when she took our order and then brought it to the table. 
No points, Yakitori Taisho."</t>
  </si>
  <si>
    <t>THIS RESTAURANT IS A SERIOUS HEALTH HAZARD! I came to grab a late night meal so I bought a cheesesteak with fries. It was a decent meal and I left satisfied but a little bloated. EIGHT HOURS LATER I WAS IN THE EMERGENCY ROOM! I was up all night with severe food poisoning and had to call an ambulance when it came to the point that I couldn't move ten steps without vomiting. The hospital put me on an IV as a source of hydration while I waited out the diagnosed gastroenteritis, which is caused by poorly prepared food or contaminated water (http://en.wikipedia.org/wiki/Gastroenteritis). New York has incredibly high standards for its water quality - it doesn't take much to guess what the cause was.
My cheesesteak and fries caused me to lose SEVEN POUNDS and gave me a fat bill from the ER. Don't eat here. Ever.</t>
  </si>
  <si>
    <t>My husband and I have been going to and ordering take out from Georgio's for about a decade.  I can't believe I'm reviewing it for the first time now.  It's just one of those places that always tries to please its customers, so you just keep going and enjoying it but never write about it. We went today, and I said, we should really review this place. 
So, here it is: this place is very good.  The best things about this place are:
- The food is good/safe (never been sick from food here, and the fries today looked really fresh like the oil had just been changed)
- The service is very smooth - the servers are always accommodating requests
- The owner/manager (I should know his name already) is really accommodating and aiming to please customers.  He's truly a smart businessman and very pleasant natured
- The fresh squeezed juices and oreo heaven shake are delicious (I haven't had any other shakes)
- The food is like a diner but the atmosphere is more "country"
- The bathroom is always clean (huge plus in my book, especially in nyc where a majority of bathrooms - even in more expensive restaurants - are disgusting)
- the delivery is always quick and if I've had problem, they've remedied it
The not so great thing about this place is that the food is not excellent.  It's very good to good.  I don't love the way they make omelets, and I almost always want an omelet when we go out for breakfast.  They're a little too well done for me.  The burgers are good and the fries are usually delicious.  I've tried other menu items and I don't remember them.  I haven't had the bbq sauce in a while (maybe 5 years,) but I remember not loving it.
Like i said, it's very much like a diner with "country kitchen" kitsch.  The difference between this place and a diner is the fresh juices/shakes, the clean everything (open kitchen, too), and the exceptional service from everyone on staff.</t>
  </si>
  <si>
    <t>Food freshness is a problem.  Got food poisoning one time after eating tuna salad there.</t>
  </si>
  <si>
    <t>I got sick after I eat here. 
They accept Only cash. 
Restaurant was not clean. 
Service was not great. 
Wouldn't go back there again!</t>
  </si>
  <si>
    <t>i got food poisoning, and everything was super greasy.  pass.</t>
  </si>
  <si>
    <t>Entire group got food poisoning. Had a walking ghost tour after and the entire group had to leave in the middle of it because they were vomiting.</t>
  </si>
  <si>
    <t>One of Manhattan&amp;#39;s Treasures, The Madhatter Pub is a fantastic place to be. Alone or with friends, the garden is amazing.  I really enjoy the place.  The  baked scotcht egg and the baby crab cakes are great appetizers or just to have a nosh. This true gastro pub offers great British fare, I particularly love the salads --the King George being my favorite-- and the &amp;#34;Guvnor&amp;#34; sandwich. The Yorkshire Pudding is to die for. If you love desert, you cannot miss the Pears on Port wine. This jewel is more than a bar and is very reasonable. I suggest you make it your hang our even if you do not live in the hood. They also have tv&amp;#39;s and one can enjoy a good game or a good race --ask about Formula 1 Grand Prix schedule or reruns if you are a motor head and soccer and cricket or rugby if you are home sick.</t>
  </si>
  <si>
    <t>This diner once WAS my favorite place on Staten Island, until I called with a problem of food poisoning.  My guest became very sick after eating a menu item that the others in our party did not eat. 
When I called, I was treated poorly.  The manager (?) who finally accepted my call had an attitude, as as if it were not his concern.  I feel that their lack of concern over a customer&amp;#39;s health shows a major lack of care which is inexcusable.
I wasn&amp;#39;t looking for a free meal or a comp, I just wanted to bring to their attention that the food item was not fresh, so that it could be replaced.
I had nothing but good eat in service before this, but now I&amp;#39;d never patronize them again. My health and my guests&amp;#39; health is worth more to me.</t>
  </si>
  <si>
    <t>I ordered two bento boxes, 1 vegetable gyoza (dumpling), and one california roll. Everything was okay besides the vegetable gyoza. The gyoza had meat in there. I am vegetarian and do not eat meat. When I called to tell them there is meat in there they would not believe me. I said I am looking at pink chewy meat because I tried some. Then I asked whats in it and the manager said cabbage and carrots.... There was a lot of other stuff they just didnt know. I said if there was only two things in there I would not be calling. Then I said ask the chef whats in there again. The chef said the gyoza is green which means its only vegetables. They also told me they get the gyoza's from somewhere else. The chef only fry's it. So how would he know whats in there anyway. It can be someone else's error that doesnt care. And they still refused to send me something else saying its impossible that can never happen. I told them dont send me anything, just come take this back so you can see what Im talking about. This place makes me sick literally. I dont eat meat which means it doesnt sit well. They messed up and I feel so bad for the other vegetarians that have to have meat in their food. In reality this can be a legal matter for this place but with this review I will let them correct their mistake!</t>
  </si>
  <si>
    <t>If you are sick of Starbucks try this place out. Makes the best coffee in Astoria. I hit it up 2-3 times a week.</t>
  </si>
  <si>
    <t>Disclaimer: This is based on a Paint Nite event held here.
They have a nice spacious event space downstairs but a bit dark for painting.  Perhaps the waiter was overwhelmed but I found him unpleasant.  I have never seen amarone by the glass which was delicious.  My second glass (different wine) was served in a glass straight from the dish washer and it was terrible.  So bad that I sent it back and asked for a different one.  Same issue, different wine, warm glass.  I gave up and left the wine untouched.  I didn't feel like getting sick that day.  Based on my limited experience, I wouldn't want to come back to try the food.</t>
  </si>
  <si>
    <t>I've tried a lot of burgers in my life. I lived in NYC for 7 years and now in San Francisco, and trying different burger joints was probably the foodie trend that I enjoyed the most. But my heart always returns to Paul's. Maybe because it was a few blocks from my dorm when I was a freshmen at NYU. Maybe it was because after being there countless times, I've only been served by the same two waitresses. Maybe because their prices are so cheap. Maybe because they once delivered my order to Soho even though I was under the $10 limit because I was too busy to get up there. Maybe because sometimes you just want a giant, juicy, greasy burger and you're sick of this grass-fed 4 oz house made ketchup bull shit on an english muffin. Maybe because, despite the tourists and NYU students, the regulars there are also cops, firemen, and blue collar New Yorkers who need a real burger. Paul's is burger purity.</t>
  </si>
  <si>
    <t>We ate there hours ago. Bibimbap was pretty good. Probably one of the better  my bibimbaps I&amp;#39;ve had eaten, BUT after leaving the place I got really bad stomach pains and unfortunately my girlfriend and I both had really bad diarrhea. Don&amp;#39;t think we&amp;#39;ll be back.</t>
  </si>
  <si>
    <t>Great burger joint. Fries were cooked to perfection. The sweet potatoe fries were on mark.  The burgers are so juice be careful when you bite in to them...you might burn your fingers. Good pitcher deals and mug drafts. Swing on by for some surf music or bond theme songs.
Later that night, my friend got sick from his burger. It had to be something he had there because he didn't eat anything else after and before that it was around 2pm. I really liked the cheese burger I had. He had the bistro burger that was basically the same as mine but with lots of bacon. Hopefully it was a fluke. If anyone has had any bad food at this establishment please let me know.</t>
  </si>
  <si>
    <t>OVER RATED!  the look, the smell the vibe.. excellent.. We sat 1 hour late- we made reservation over a month ago, called two weeks ago to make resi 30 min later.. they couldn't and informed us if we didn't show we would be charged 50 bucks a head. so.. after grabbing our first drink at the bar we waited and waited and waited.. then our 2nd drink.. waited and waited and waited.. they bought our drinks at the bar so they did the right thing there, but I noticed this was a standard practice.. everyone was waiting over an hour.. so once we sat-- service was horrible.. we ordered a bottle of wine..we had to serve our self -- do not order the lobster pasta.. lobster something luma- I had food poisoning this am and it def was because of that - veal chop was good. but overall I would never go back until they get there stuff in order.</t>
  </si>
  <si>
    <t>"This is really unfortunate.
I came here shortly after this place opened earlier this year. The decor was cool and the menu looked promising. They were out of a bunch of things we were hoping for and the food itself was not memorable. But, I figured I&amp;#39;d give them a couple months to get everything up and running...
Went back recently with high hopes. Friend and I both ordered steak sandwiches and side of cauliflower. The cauliflower wasn&amp;#39;t very appealing, but the steak sandwich seemed really off. Took a peek inside and it was totally raw (or worse?). I told the waitress that I was afraid to eat it and she graciously brought me another a little while later. Slightly better, but more or less the same issue, so I put it aside. Same deal with friend&amp;#39;s plate... 
The staff apologized and brought us complimentary glasses of champagne, which was nice, but unfortunately did not make up for the HORRENDOUS CASE OF FOOD POISONING both my friend and I endured over the course of the next 72 hours. I&amp;#39;ll spare the details. Unfortunately, all arrows point to this restaurant. Undercooked meat? unsanitary conditions? I really don&amp;#39;t know. Doesn&amp;#39;t matter now.  I know three&amp;#39;s a charm, but, Definitely won&amp;#39;t be giving them another chance."</t>
  </si>
  <si>
    <t>Went here in Summer of 2012 when the place first opened. The food was below par. I do give the owner efforts for offering us a free desert, but again it was below par. My bf got the squid pasta, and actually got food poisoning here....Pretty sure it was from here, because it hit him about an hour after dinner and he didn&amp;#39;t eat anything else. Really because of this incident, it has scared us away from going back</t>
  </si>
  <si>
    <t>I'm new to the neighborhood and, gosh,this juice bar is such a gift to our community. The owner takes pride in customizing every drink. Are you tired? Hungover? Sick? He has the perfect tonic to energize your body. This is so much more than your main stream Jamba Juice or Juice Revolution. Oasis Juice bar treats food as medicine. I'm completely hooked!</t>
  </si>
  <si>
    <t>Living in Brooklyn pretty much my entire life and never knew this place existed
My oh my
To begin with, the staff here is very down to earth and hilarious might I add. 
I probably tried half of the flavors before becoming sickeningly confused with what choices to make. I decided to go with their seasonal flavor "Drunken Pumpkin" and "Peppermint Pattie" can't really remember the name, on a waffle cone. Weird combo but tasty as hell. I'm craving it... right. now.</t>
  </si>
  <si>
    <t>ATTENTION:
Those in the NYC area should avoid the BELL DINER located on Bell Blvd and 73RD Ave in BAYSIDE...unless you actually like food poisoning.
They're not cheap, the food ain't good...and...it made me and my girlfriend sick on 11-3--13.</t>
  </si>
  <si>
    <t>Girlfriend and I stopped in here for lunch and were disappointed.  The service was unbearably slow - it took fifteen minutes for someone to take our order, about the same for our server to drop the check when we were through, and I had to bring it up to the register myself because he hadn&amp;#39;t returned to pick it up.  We could see him standing around chatting with the wait staff.  Other tables in my seating area (front near the windows) were also irritated that he was so absent.  
The food was a let down.  I ordered a salad with grilled tuna, my girlfriend had the chopped salad with chicken.  The options looked good on the menu, but were prepared poorly.  My tuna was overcooked, and both of our dressings were remarkably bland.  As other members have reported (I should have read the reviews) we started feeling sick shortly after eating.  
Poor service along with food that falls flat and upsets my stomach means I won&amp;#39;t be here again.</t>
  </si>
  <si>
    <t>Great cupcakes!  Moist, fluffy frosting and just the right size!  I don&amp;#39;t like getting the huge cupcakes that other places have because they&amp;#39;re just too big and I usually feel kinda sick after I eat one.  Georgetown cupcakes was a cute, very clean shop and they also give the first 100 customers of the day a free cupcake - how great is that?!</t>
  </si>
  <si>
    <t>What did I leave this restaurant with? A cool, souvenir glass cup that comes complimentary with any alcoholic drink, and food poisoning.
Don't be fooled into the aesthetically pleasing style of the restaurant with its fancy bar lights and cool Mexican theme, it's a trap.
They claim to have the best guacamole in NYC but it's nothing but ordinary. It's tasty but I've definitely had better. As for the entrees, they're burritos and quesadillas are quite gross. I feel bad saying that the food is so bad, but really, don't go here. My burrito was filled with gooey cheese that was barely discernible between what I thought was sour cream and american cheese, and the beans are flavored with some $2 McCormick ready made spice bags. As for the side of cheese we got for our fries, it was definitely tostitos cheese from the can. How disgusting.
But, the only reason I'm giving two stars and not one is because of the drinks. They're drinks are $13 for a hefty size and a good amount of alcohol. And you get to keep the souvenirs glass!
Service: not too bad. Food came fast (not surprised for that considering everything they served us was probably from a can).
Overall, maybe go for drinks but that's really it. The food made me sick to my stomach and left me with cramps for the night and the day after!</t>
  </si>
  <si>
    <t>B*tchy door chic and water downed margarita pitchers. Bartenders/waitstaff were generally friendly but too busy socializing with each other... But the view is sick and the smell of crepes is hypnotizing. Go at least once if you can get in to take some amazing photos, go twice for the eye candy, and go thrice if you're too cool for school.</t>
  </si>
  <si>
    <t>There food is just passing edible. I tried two different soups, chicken noodle and lentil. The soups were very salty and tasted basically like shit. They were probably sitting in those hot-bowls for the last 10 days or so because people don&amp;#39;t eat them after they have an experience like I did. I thought I would be nice and give there deli a try a day later &amp;#34;very stupid of me&amp;#34; and I ended up getting food poisoning from it. A simple turkey club left me on the toilet and in front of a garbage can for the next two days. It tasted funny while I was eating it so I should&amp;#39;ve realized but this place will never get my business again. Just utterly pathetic.</t>
  </si>
  <si>
    <t>The crab and pork soup dumplings are really good, but everything else on the menu is pretty mediocre.  Also, the place is not the cleanest.  I brought my boyfriend here before and he ended up with food poisoning.</t>
  </si>
  <si>
    <t>After waiting 2 hours for a table, I think my expectations were too high for this place. 
I would give it 4 stars but my friend and I had really bad indigestion or some stomach problems right after eating the butter drench, garlic food.
We got the Shrimp and Crawfish combo, snowcrab and the lobster and crawfish.. the lobster combo was $40 because it&amp;#39;s &amp;#34;marketprice&amp;#34; but why wouldn&amp;#39;t they just have that on the menu?
The shrimp and the snowcrabs were my favorite the cajun wings were really juicy and flavorful. I really like garlic (not powder, salt, seasoning) raw garlic and the boil uses LOTS of it.
After  20 minutes into eating, I felt sick and the food was too greasy with butter so I asked for rice, which the server got the saddest side of rice which didn&amp;#39;t even look like a bowl of rice but a square of rice... I didn&amp;#39;t even know rice could all mesh together like mash potato and be shaped that way. On top of that I was charged $3 for it.
cash only. ugh.</t>
  </si>
  <si>
    <t>After ordering, an acquaintance and I couldn't find any seats, probably because it was a Saturday. We ended up taking our food and walking to a park just to find a place to eat. I took a bite, and I liked it, until I realized that the burger was medium rare, though they didn't ask me how I liked it. I didn't even know they made it any different. I hesitated to continue eating, since I had never had a medium rare burger before, but I continued eating it because it tasted great. 
Afterwards, feeling satisfied with a meal that I liked, we walked around for a bit, but then I wanted to go home because I just started feeling real sick, nausea and stomach cramps. Not sure if it were the burger or what, but I guess you should tell them how you want your burger when you order.</t>
  </si>
  <si>
    <t>Two words - food poisoning! I am visiting NYC on vacation and went to a show at Lincoln center. I thought this place would be a good idea based on convience. I had the grilled cheese with tomato soup, and the bacon was not prepared properly. I was sick the entire night and lost a day in the city. DO NOT eat here!</t>
  </si>
  <si>
    <t>I've gone to a lot of juice shops and I always rate them compared to Liquiteria.  I have yet to find a place anywhere with so many options that are actually delicious!
The Killer XX may have actually saved me from getting sick the other day!  I wasn't feeling great with the sudden change of seasons and I drank a hot Killer XX (Apple, Lemon, Double Serving of Ginger, Cayenne, Immunity Now) and woke up the next day feeling great!  This place may just make me swear off coffee since I'm in the neighborhood again!</t>
  </si>
  <si>
    <t>Pretty bad overall experience. Service was very slow and inattentive. We ordered pork katsu and beef udon soup. Both dishes were 20 minutes apart, greasy and pretty bland. To make things worse both my mom and I got sick afterwards. Would not recommend this place.</t>
  </si>
  <si>
    <t>The burrito I had (carnitas + black beans) didn't insult my mother or give me food poisoning, so hey, it's still a burrito. I imagine your enjoyment level will be directly related to your inebriation level. 
Pros:
* burrito was sufficiently enormous
* burrito was cheap (less than $8)
* fast service
Cons:
* bland, bland, bland. 
* this place had a B rating from the health and safety board. You deserve better, but if you're like me, you probably won't care. 
2 stars because there's so much better to be had. Make the hike to calexico if you really want a burrito ($$) or, I dunno, try somewhere else ($?)</t>
  </si>
  <si>
    <t>"Touristy so don't feel you need to wear your Choo's for dinner despite the location. I have seen out of town business types eat while surfing the web on the laptop they bring to dinner with them, and really frompy overweight weight tourists in flip flops here.  Bottom line: this isn't one of THOSE UES bistro's so don't bother bringing out your finest. 
The menu is somewhat limited, salads and meats from all animals. Didn't see mussels or omelets or even steak tartare that you would find in most other bistro's. The wine menu was disappointing and not very sophisticated. We had to send the first bottle of Burgundy back because I've had vinegar that were less tart. 
They have 4 small tables in the front if you're into outdoor dining. 
Food:
Appetizer: we had the truffel mac and cheese which was very good, and the lobster salad which featured a tough, chewy, overcooked chunks of lobster. For $24, I thought the latter was overpriced considering the portion and flavor. Oh, they forgot to put the bacon in the mac and cheese which would have made it even better. 
Main course: Sea bass and Branzino - both came with some veggies like roasted tomatoes that went bad threw days ago, and bland boiled fingerling potatoes. Everything was swimming in BUTTER. 
I walked out of their thinking the food wasn't bad, it was okay and the location was good enough for another visit. HOWEVER, I WOKE UP IN MIDDLE OF THE NIGHT AND THREW UP STRAIGHT FOR 5 HOURS!  I'm talking projectile kind of vomit that shoots up with very little notice that I almost threw up in the hallway before I got to the toilet. I continued to vomit until I had nothing more than froth shooting out of my mouth.  I will spare you what came out the other end because that would be gross. I had to call in sick the next morning when the frothing and cramping continued until 6am and I had gotten 30 minutes of sleep. 
I think you can all guess that I wont be returning. 
Service: overly attentive like you can feel someone staring at the back of your head through dinner, then occasionally have that someone join in on the conversation from out of the blue. I'm not a fan of this. The manager, ""young Liberace/Leona Helmsley face"", watching us from a distance with face full of botox was starting to creep me out and we passed on the dessert. If you've been here, you know who I mean."</t>
  </si>
  <si>
    <t>Glad this place had its grand opening, because I love banh mi! I had their #35 sandwich, and it was pretty good (but not the best). I tried some of the soup dishes my family had, and they were decent as well. Also, they renovated the space really nicely. Definitely worth going to if you're in the neighborhood (especially if you get sick of the food court).</t>
  </si>
  <si>
    <t>Screw J&amp;D's.   Last Friday we ordered pizza and a chicken caesar wrap.  The pizza was bad and the chicken caesar wrap literally put me in the hospital.  I spent 24 hours in the ER with excruciating stomach pain from food poisoning.  Five days later, I am still recovering and on antibiotics.
Stay. Away.</t>
  </si>
  <si>
    <t>I ate here once, this past week and got FOOD POISONING. I was here with my date, we ordered the Duck Chicharones, Merguez, Duck Cigars, Steak Frites and the culprit - the Duck Liver Moose. My date and I shared everything except the Duck Liver Moose, and I ended up being sick all that night and the follow day. I should have trusted my instincts when the dish seemed less like a liver moose, and more like cream cheese in texture. 
I called the restaurant, twice, to speak to the General Manager and never got a call back.
I will NOT be eating here again.
UPDATE:
The GM did reach out to me and offered me a giftcard in the mail. I still don&amp;#39;t think I&amp;#39;d eat here again, after being traumatized by the first experience. I appreciate the follow up, though!</t>
  </si>
  <si>
    <t>The one star is for location. Otherwise it would be zero stars.
I generally avoid this place because it is so overpriced, even by Manhattan standards. Today I ran in because Trader Joe's was out of no fat cottage cheese and I hoped to pick some up on my way home.
I head downstairs, found the cottage cheese. As I was going to check the nutrition info on the back, I noticed the expiration date. October 14th. Today is October 27th. I checked all the other nonfat cottage cheeses, same thing.
I sought out an employee to let them know. I approached the first (and only) person I saw with a "Food Emporium" logo on their shirt and said "Excuse me..." and was cut off by her saying "I'M NOT ON THE CLOCK YET" and walking away, refusing to listen to a word I said. Wow. No other employees within sight except people working the cash registers so I just walked out.
Hopefully if someone eats that cottage cheese get sick and sue Food Emporium out of business.</t>
  </si>
  <si>
    <t>Hit and miss but when it misses - look out! I ate the mackerel sushi and got food poisoning. However, I blame myself for that as much as I blame them. It&amp;#39;s cheap sushi, people. Having lived in Japan, there&amp;#39;s cheap sushi there, too, and although it&amp;#39;s not nearly as likely to give you projectile vomiting and diarrhea (fresher in general), you still get what you pay for.
If you&amp;#39;re looking for cooked food (tempura, negimaki, tonkatsu, etc.), it&amp;#39;s just okay. It&amp;#39;s edible, little more.
If you&amp;#39;re looking for raw sushi, you must know what you&amp;#39;re getting into. The shallow end of the pool (spicy tuna rolls, spicy salmon, things like that) is safe, but if you&amp;#39;re going to order a la carte, you&amp;#39;d better know your stuff. The sniff test is key and if you don&amp;#39;t know what to sniff for, just get a california roll and call it a night.
I still order from there, but I almost always go for safe bets and cooked sushi (the eel is actually quite good).</t>
  </si>
  <si>
    <t>I don't know what it is, but I wasn't as wow'ed as everyone else was/is! Maybe I'm just a true Organic Avenue lover, but Liquiteria is just not my cup of juice. 
Granted, they have a wide variety of juices and other things like food, snacks, packaged goods, and even fresh, made on the spot, cold-pressed juices and smoothies; versus OA which only offers bottled beverages and food. 
This place is very vibrantly colored and decorated. Definitely the most lively colored juice bar! 
As for the juice itself, it's delicious, and large. I was surprised that a sickly shade of brown that I was drinking was surprisingly sweet (and yummy for that matter). It definitely will fill you up quite nicely. 
One thing that does irk me is that their bottled beverages don't have nutritious facts. C'mon at least include the ingredients.</t>
  </si>
  <si>
    <t>There was only 1 other table besides ours when we went in for dinner. The server was asking how we were when another woman whispers in his ear while pointing and looking at us. We were immediately concerned over what she was saying. There was no way it was anything like "make sure you treat them well" or she wouldn't be whispering. I don't know what possessed us to stay. We had the fish and it was just okay. We were concerned the food was tampered with from the whispering. Fortunately, neither of us got sick but there is no way we will return. Why stop our server, look and point at us and whisper something in his ear right in front of us? We talked about it afterwards and came to the conclusion that if we return we are just begging for them to make us sick. I don't know what her problem was with us but she did not shy away from showing it.</t>
  </si>
  <si>
    <t>I got very sick from eating here.
The young guys that keep the buffet filled, place the empty trays on top of the full trays when swiching them.  Can you picture lifting a tray from the steam table and placing the bottom of it onto the top of a tray full of food?  This is what they do.  I saw it but didnt take it seriously enough.  I got sick that night - very very sick.
Placing dirty metal (these trays have been on countertops, etc.) onto food!
I will never eat from there again and I warn you that what you don&amp;#39;t see them do could be worse than what I saw them do!
I would rather have root canal than go through the pain, etc. I suffered for their carelessness.   
Be warned.</t>
  </si>
  <si>
    <t>Mai oh mai. This is was my very first Yelp event, UYE, but it turned out great. The place is on a strip of Ludlow, where there seems to be a lot of hipsters. The restaurant really isn't that big but it is a long restaurant. On the night we went, it was brick outside, so it was relatively slow, but great for our party since we were probably the loudest people there lol In terms of food, I think the small plates were the clear winners. Also, the Ginga Kogen, which is like Hefe Weizen, is exceptional. It's according to the table as very "refreshing." 
The food:
Egg on Egg on Egg- sea urchin, sturgeon caviar over a bed of scrambled eggs. This dish kinda signified everything good and holy in this world. LOL The dish was good, but I feel the scrambled egg with a slight kick from the Uni were the predominant flavors. I barely noticed the caviar at all. http://www.yelp.com/user_local_photos?select=spQBVg_hNazyU1sV6vuSqw&amp;userid=Y_iTTjKvV5hLy-880SZzlA
Tsukune- chicken meat ball, foie gras with poached egg. I am a sucker for Japanese chicken meat balls and this is one of the best I ever had. The inside was perfectly juicy and so tender. The taste with the poached egg went great. http://www.yelp.com/user_local_photos?select=0JfVJijhAHtO__Y2QZ2L4w&amp;userid=Y_iTTjKvV5hLy-880SZzlA 
Foie Gras Chawan Mushi- foie gras egg custard with a dashi glaze. I was SHOCKED how much I liked this dish, I didn't even bother taking a pic of it when I first saw it since, I didn't expect to like it. It was SO FREAKIN good. I thought it was going to be blah, oh no it wasn't.
Uni Crostini- torched uni and Parmesan Reggiano flakes. As much as I liked this dish, I felt like it was kinda cheating. Torched Uni on anything woulda made it good. http://www.yelp.com/user_local_photos?select=TR6cftV9yLRF6GdwYrqKTg&amp;userid=Y_iTTjKvV5hLy-880SZzlA
Secreto Iberico Pork- Farro salad with kogashi shoyu. I don't really eat farro but I really liked it. The pork was cooked nicely, but I do wish it was slightly more tender. For some reason, the pork reminded of skirt steak. http://www.yelp.com/user_local_photos?select=dZgqgSRwBR3Zttud0t-Hmg&amp;userid=Y_iTTjKvV5hLy-880SZzlA
Pork Bun- braised Mugi Fuji pork belly and Gua bao bun. Meh, they were OK, at least they didn't put lettuce in it(I hate lettuce in my pork buns) I felt like the pork was missing the fattiness and it was slightly chewier that what I was expecting. http://www.yelp.com/user_local_photos?select=4k7KZEmEsZ-ICkCY9z4wzQ&amp;userid=Y_iTTjKvV5hLy-880SZzlA
Octopus- pickled celery, zucchini and shio kombu. I thought this dish was nice, the octopus was nice and tender. The dish is served cold and the zucchini works nicely. 
Burgundy Truffle &amp; Market Vegetables- string beans, snap peas, butternut squash, radicchios, endives in a truffle soy vinaigrette. I thought this dish was a little odd that it was cold. Guess I was expecting it to be hot. The massive chunks of truffle are pretty sick though. It was a nice dish, but not a wow dish.
Daikon Mochi- bacon, Miyabi nori with wasabi pickled Kyoto greens. This dish was not my fav, this dish really reminded me of Spanish arepitas. I wasn't crazy about the texture nor the flavor. http://www.yelp.com/user_local_photos?select=uBwKnP-10cA88xO1WzJTXA&amp;userid=Y_iTTjKvV5hLy-880SZzlA 
Miso Black Cod- Japanese mushrooms, Bol choy with a orange reduction. It's a pretty dish, but I was kinda disappointed. This is kinda the go to dish for modern Asian places and it was just OK for me. I wasn't impressed with the orange rind or orange reduction. The taste of the fish was slightly off putting and the glaze was kinda too sweet. http://www.yelp.com/user_local_photos?select=zVM_SNj1IiFlYWRMAmroMg&amp;userid=Y_iTTjKvV5hLy-880SZzlA
Bronzino Confit- Yuza creamed collard greens, daikon, red radish and mentai yogurt. Another pretty dish, too bad the visual was all from the radish. This dish was just OK for me as well. The fish was OK, but I wasn't a fan of the collard greens or the radish or anything now that I think about. http://www.yelp.com/user_local_photos?select=xEVT1-P8Rx5hcNuXVT8GjQ&amp;userid=Y_iTTjKvV5hLy-880SZzlA</t>
  </si>
  <si>
    <t>The food was bland and boring, overpriced, and too simple for a restaurant. And I got the WORST FOOD POISONING.</t>
  </si>
  <si>
    <t>My friends and I ordered 3 burgers and a pitcher of sangria. Everything tasted good. Later on in the day we all got a stomach ache then 1 by 1 we all had to use the restroom several times before the days end. I love this place, but something there made us sick. 
If I go back, I&amp;#39;m going to stick with bottled beer.</t>
  </si>
  <si>
    <t>This review is for the bakery dept.'s custom cakes. 
I have been using stop &amp; shop for cakes for the last six years. Never once disappointed. They are so moist and delicious. I find that traditional bakery cakes are always dry and the icing never tastes good, too sweet etc. 
S&amp;S makes your cake the day if scheduled pick up so it's always fresh as possible. They have icing choices and I always get what us called " bettercream". Not buttercream. It is light and very flavorful but not too sickly sweet. They have three cake flavors . Vanilla, chocolate or marble. I've tried the vanilla and chocolate and they are both great, I really can't decide which one I like better. 
They also decorate them so beautifully. I was really surprised that I got this gorgeous cake from a supmarket bakery!   They also have an entire book of characters, occasions, designs to choose from if you like. 
The staff is very pleasant and helpful always!</t>
  </si>
  <si>
    <t>I used to come here every day. The best cheese danish ever!  But after 2 years of having cheese danish for breakfast I got bored. Lately it seemed like the cheese is different ( not in a good way). But when I think about it,  maybe I ate it so much that I got sick of the taste.
American cheese cake with strawberries on the top... Perfection!  The best ever.  And the cannolis are pretty good. ( the plain ones only,  the chocolate ones are too much). 
Service is ok. They got a lot of new girls lately,  I liked the some other girls that left a lot more. 
They open at 6 am.  And they are always open on holidays. Even though the line is super long.  But it's worth it. 
Oh yes almost forgot, please teach your new girls how to make a good macchiato!</t>
  </si>
  <si>
    <t>my friends threw a surprise birthday party for me here and i gotta say this is one of the nicest looking restaurants ive seen in a while. the place is dimly lit and the bathroom sink is real cool ahahah. the decor is sick. we ordered sangria and the matador combo. the sangria was super yummy and as for the matador combo, i didnt speak once during the meal. devoured it. absolutely loved the avocado salad. i love peruvian food</t>
  </si>
  <si>
    <t>you know what this place isn't so glamorous and theres tons of stupid kids and creepy horny desperate men who wouldn't get off me and my friends so believe me that's whats truly holding me back from giving five stars, its the actual people
the main floor seemed to have the best range of music, from hip hop to dance music to house to oldies, that's whats on that floor
the floor in the basement was weird, like before you walk in there youll see tattoo artists doing work, and body painting
and then in the room which is called the kinky room, it was way too small and crowded, with people dancing in their briefs and private parts hanging out, so yeah wasn't feeling that floor
the floor upstairs was so weird, but had sick lights couldn't lie, it was like dubstep mixed with hip hop and salsa, not my type of music but it had to be the most interesting yet weird room lol
the vip levels on the top above the weird floor don't look very nice for vip, ive seen clubs with sick vip floors, so not worth it at all!
expect fights in the bars,and the dancefloor, I was ready to fight too actually, so beware
security however was pretty good , they actually do have manners which I greatly appreciate ! they actually went up to the people and introduced themselves which Ive never seen before in the city</t>
  </si>
  <si>
    <t>Never Again!
Let me start by saying that I have no problem with the food at this establishment. I probably wouldn&amp;#39;t get the pre packaged sushi that&amp;#39;s covered in condensation on a Sunday afternoon, but honestly, who would? However I am sick and tired of the poor customer service. I work at a hotel on 44th street and have been going to caf? 45 for over two years now (two to three times a week). At every other restaurant, deli, and pizza joint in the area I will be greeted with a warm welcome (or at least a hello). At caf? 45 I feel like I am somehow a burden to the staff and my ordering a sandwich has in some way wasted their time. This Sunday I was one of two people in the place. They had three guys behind the counter, a woman at the register on her cell, and another guy cleaning the counter. It took them almost ten minutes for them to acknowledge me, let alone take my order. I handed them a written order from a coworker and then gave mine (three times because he was too busy talking to his buddy behind the counter to listen to me). I paid my bill (which was a little pricey for two sandwiches and a bag of chips) and made my way back to work. Only to find that they had added items to the order I handed to them and forgot items on the one I voiced to them. Sadly, this is not the first time I&amp;#39;ve had this happen and honestly it&amp;#39;s my own fault for ever going back after the first dozen screwed up orders. From now on I will be taking my business next door to Ambrosia or to City Caf? on 43rd street. Both of those establishments have never screwed up an order; have a much friendlier staff, and the same (if not better) quality of food. But if you have some time to waste and don&amp;#39;t care if your order is right; this place is right up your alley. If not, I would suggest you keep walking, this is New York and there are plenty of other places to get a bite to eat.</t>
  </si>
  <si>
    <t>So...per the review from the former employee of Bud's on this page...Bud's is finished. Walked by tonight on my way back from the movie theater and was shocked to see it dark on a Saturday night with two pieces of printer paper stuck on the door that just say 'CLOSED'. After my last visit I figured it got shut down by the board of health but I guess they just weren't paying their bills..?
I had two unmemorable experiences here. The service both times was horrendous and the food was DISGUSTING. Came 2 weeks ago to watch football with a group of people and got some appetizer platters. The food all came out cold, the dips looked like they had been sitting out for hours (if not days) and it was just nasty, greasy, overall no good. I was afraid to eat some of it for fear of food poisoning so I stuck to dry tortilla chips. They even messed up the mozzarella sticks - how is that possible? They had an extensive beer selection but were 'out' of several of the beers we tried to order. Don't put a million beers on your menu if you can't even keep them stocked! Losers. The ladies bathroom was also gross, toilets overflowing, no toilet paper in any of the stalls and no hand soap. I hope someone with some actual business sense takes this place over, hires a decent chef and makes it into a normal place to hang out...that part of Steinway could use it.</t>
  </si>
  <si>
    <t>My friend and I were craving Thai last night, and hoping to sit outside since the hot summer weather had cooled down for the night, thanks to a nice light rain. The rain cleared, and we asked the waitress if we could sit on the patio. They opened it up for us, which was much appreciated.
We ordered a sampler of appetizers and side dishes. Had the papaya salad, steamed dumplings, summer rolls, eggplant, and duck wrap. Paired them with a frozen thai iced tea. Must say, the food was delicious. I liked everything I tasted, especially the eggplant.
I got food poisoning. My friend did not. I&amp;#39;m thinking that it&amp;#39;s because I ate most of the eggplant, but one cannot be sure. All I know is that I don&amp;#39;t think I&amp;#39;ll be able to convince myself to go back any time soon.</t>
  </si>
  <si>
    <t>Go here only if you want to risk horrible, horrible food poisoning. I should have known from their absolute don't-give-a-shit attitude the quality of the food wasn't going to be high, and it wasn't, from both a taste and hygienic perspective.
I had a subpar-flavored shrimp with garlic sauce and within about three hours the trials began. 102 F fever for two days in a row, hallucinations, vomiting everywhere, sleeplessness... I was about to go to the emergency room but instead called my father, a doctor, who paid me an after-hours visit at the end of the second day of the ordeal. He called two infectious disease experts he knew and they all concluded I had severe Campylobacter poisoning. Look it up, it's no joke. A couple of Cipro antibiotics later, I was holding down saltines with only a 99 F fever, and the worst was behind me.
Never. Ever. EVER again. Ever.</t>
  </si>
  <si>
    <t>If you are looking for a wide and unique variety of teas, this place has got you covered. With a counter of wall to wall cannisters teas, you can pretty much walk up to a worker and tell them what you like and they will pull out the best thing ever. 
I was walking by on a humid day and they handed tea samples outside the store. I grabbed on and took a sip. It was hot. I was sweating. It was humid outside. But i stopped and went into the store becuase I had to have the tea that I just tasted. Cream of Earl Grey. Do yourself a favor and get a batch for those cold wintry nights where a hot chocolate just wont suffice. This creamy and decadent tea makes me feel fancy. And cozy. 
Speaking of cozy, i also stocked up on some cold 911 tea because when i found myself sick last year with the flu during flu season, this miracle tea was sold out. Its packed with echinechea, lemon and euchalyptus to sooth sore throats and releive sinus congestion. 
It doesnt have to be medicinal either. Care for a refreshing fruity tea? They got that too!!</t>
  </si>
  <si>
    <t>I was in the area Monday night and was in the mood for sushi. This place seemed to have very good reviews, so I figured why not?
Food-
The sushi was decent.  Each roll averages about $3. You get nicely sized and seemingly well-prepared rolls. I had the Eel Avocado but Spicy Tuna was better. Ok so why the 2 stars? Read on..
Jeez, this placed looked dirty! Someone mentioned it in a previous review and I should've listened. They try to keep the place tidy, but as a person who values cleanliness, I was not happy. The walls look stained, the corners of the floors looked sticky and clumpy as if they haven't been mopped in months. Take a look at the fire extinguisher on the floor by the kitchen, it's disgusting! The booths were dirty and the place smelled moldy! It was a weird stench but I recognized it as soon as I walked in, almost like an old abandoned mildew-filled home.  If a place doesn't put effort into making their establishment spotless, can you imagine how they handle your food behind closed doors? Especially Sushi which requires a lot more TLC. 
The ambiance was completely dead and they don't even have background music. This place needs severe renovation. The servers were forgettable and did not go out of their way to be friendly. Yes, the sushi itself was decent. Yes, I was hungry. Yes, I worried about food poisoning. Yes, I'm ashamed I ate there.. but what's a girl to do? Yes, I will NOT eat there again! 
I would've given it 1 star but bc the sushi itself was pretty good and I didn't die of food poisoning, I gave it 2. That's good right?</t>
  </si>
  <si>
    <t>I have been here a few times and enjoyed it. Pizza and kale was all I ever had. The last time I went I ventured and had the roast chicken and banana tart tatin for dessert. The food was delicious (though the tart was a little dry)...but I got violently ill within a few hours of eating it. I called the next day to tell them. The manager was apologetic but offered no compensation (they only take cash. Had I paid with a card, I could have at least disputed the charge). The manager said he would have one of the owners get in touch within a day or two as they were out of town. Never heard from them again. $$ vomitted down the toilet.
Also, when we got there they had a duo playing live music in the main space, not only was it bad music, it was unbearably loud. The manager refused to seat us outside because they only had a four top which they needed to "save"...even though there were tons of empty tables inside and there was no rush. They turned away two other couples while we were waiting to be accommodated. Finally another couple wanted to sit outside, so they split the four top so we could all sit (but they did it in a really uncomfortable arrangement so that were trapped in by the other table).</t>
  </si>
  <si>
    <t>Food is great in concept. I have been wanting to go here for several months, but we haven't had the time. 
Our first and only visit: Food looked great &amp; staff was amazing. But, I found a hair in my food, and our whole family has been sick ever since we ate lunch there. Hopefully it was just an "off" day for the kitchen staff...</t>
  </si>
  <si>
    <t>Honestly this place would have received 5 stars if it wasn't for what happened today. Won't say that its a horrible place because that would be a lie. Ever since Tomo opened in my area I instantly started buying food there. Let's just say sometimes I bought food from Tomo on a 3 time a week basis. The driver already recognized my face and so did the staff at the restaurant, they always said hello when they saw me at the restaurant. When I didn't order in a while, some staff would tell me, "hi long time, how have you been?" Yes I ordered that much! Around April of this year I ordered some sushi, ate it and it was yummy as usual! The next day I had to call out of work because I was so ill with food poisoning. Despite of this I still ordered food from here. I even moved to another neighborhood and still ordered from there. I ordered some Philadelphia rolls today and asked for the salmon to be cooked.(The salmon is smoked) I don't like to eat anything raw. When I received the sushi some parts of the salmon looked cooked while others were raw. I called back and let them know. I was told that it was cooked and that there was no way it was not.  I felt like they really didn't care after all the business that I have given. My orders were big and not less than 25 dollars most of the time. Considering that and the fact they already recognized me I thought the would fix this by simply sending my order how I asked for it. I asked the lady over the phone to remove my info as I no longer want to do business with them. She replied with a simple, "ok we will remove." The reason I asked for this is because they had a habit of leaving my credit cards on file. When they would print the receipt my full credit card number would be on there! So yes they lost a customer, a really good one I truly made lots of business for them! Doesn't take away from their great food but it's also about CUSTOMER SERVICE!!!</t>
  </si>
  <si>
    <t>I have given this place three chances, and have gotten diarrhea each and every time. The food also took over an hour to come even though I am only three blocks away. Taste of a long, painful night. Stay away.</t>
  </si>
  <si>
    <t>Do not believe the hype of this place. Its a tourist trap and is actually one of the worst pizza places in the city. Go somewhere else and save your time and money. This pizza also gave me food poisoning.</t>
  </si>
  <si>
    <t>Yo: this place is a tourist trap! 
(If you're a tourist, just do it.  You don't really have a choice.  I understand, and I'll forgive you one day.  And besides, if you weren't packed in here with all 17 of your friends celebrating someone's 32nd birthday, I wouldn't be able to call this place a tourist trap.  So... thank you?) 
The most popular menu item is a "goblet."  There is a whole look of goblets, which are basically ice, sugar, candy, juice, and probably a shot of some fruit-flavored liquor.  One of those drinks that's fun to instagram but will just fill you up and make you sick without getting you even tipsy.
Of course, there were a lot of birthday parties going on... this place would be great if you are celebrating something that needs a gimmick.
My friend and I each had one martini -- we came when Sugar Factory was new and we like to stay on top of the Meatpacking scene.  I had the Reese's, which was rimmed with peanut butter and actually tasted like a Reese's.  I was pleased.  Her drink was the Chocolate Covered Strawberry.  She found it so sweet she had to water it down to drink it.
We had our drinks and then got the heck out of there.  The tables were so uncomfortably close together I was practically eating the fries of the guy next to me.  Glad to have visited, but I won't be back.</t>
  </si>
  <si>
    <t>This review isn&amp;#39;t about the ambiance, the people, or the sports. I am giving it an extra star because the trivia night was fun.
This review is about the food and drinks which are an important component to any worthwhile after work bar visit. Come here if you have extra money to throw away on nothing. I had the worst pour with a cup full of ice on both of my $11 drinks. It felt like it was a glass o watery soda with a tiny splash of alcohol. Stingiest pours ever. I get way better at $3 happy hours at many bars in LES. I felt completely ripped off. I wish I asked how much the drink was before I ordered a second. 
Hand down the worst bar food I have ever eaten. Chicken fingers were gross, and the nachos made me sick to my stomach.
Despite it being steps away from my house...Royal I will not be back.</t>
  </si>
  <si>
    <t>I was glad to see some honest review about this place. I was also fooled by the good comment about this place. We went there few weeks ago with my family. The place was too small for family of six. Our presence overwhelmed the place and they were not capable of managing few more people.
Talking about the food, I was really upset. Their so called popular lamb chops were not ever well cooked. And the presentation really sucked! I think due to that uncooked food I got sick the next day. 
My brother tried their mango chicken which had only mango and no chicken. The food seems like it came straight out of a can.
Later, we found out that the chief was off that day and the owner-old lady was making our food. 
I strongly advice others to call them and asked them if the chief is working or not before going to that place.</t>
  </si>
  <si>
    <t>They deserve every terrible review written. I am very sick and made an order of chicken noodle soup among other things.
I tried to pay via credit card - they dont accept credit card via the phone. I had a hundred dollar bill - the woman said that would be fine &amp; that the delivery man would bring change. 
He didnt bring change - gave me insane attitude when I said that I was not willing to let him leave with the money and bring it back later (Order was $17.)
He stormed away with the food - I called the restaurant back &amp; they did NOTHING.</t>
  </si>
  <si>
    <t>Not only did they screw up our order followed by an argument with the manager insisting it was our fault, but their food made us sick for two days. Avoid!!!</t>
  </si>
  <si>
    <t>Just had lunch here today after coworkers had been bragging about it for weeks as the best cheap sushi in manhattan.
But really, does one really want to combine the word cheap with raw fish? Ramen I can understand as all that steamy broth kills the deadly microbes. But i dunno, New York. I guess we all live knowing we're a short ambulance ride from the ER and so we live dangerously.
That said the waitress was cool. I ordered a la carte and asked her if I ordered properly. She said' "Yes, better than my boyfriend" and we both laughed. 
The food came. Everything tasted fresh but they serve the fish in pieces that are way too large (Americanized?) I hate that. 
Miso soup was delicious. As I finished my last slurp behold, a cockroach hiking over my chopstick wrapper. :(
I didn't get sick. Food was quite good. Ambiance - meh. Cockroach? A neutral three stars.</t>
  </si>
  <si>
    <t>Rafiqi's fools you once, shame on Rafiqi's. Rafiqi's fools you twice, shame on YOU!
Seriously guys, don't let this place lure you in with its bottom dollar prices and its "how bad can it be? it's street food!" charms. I honestly had a day of my life ruined after eating their gyro on rice, as I prayed that the sodium-fueled storm brewing in my stomach wouldn't turn out to be food poisoning. You will regret this decision. You've been warned.</t>
  </si>
  <si>
    <t>This is the most scary food experience I have ever had. My tale of filth is shocking but true. Even as I think about what just happened to me, I gag a little. Well, gulp, here we go:
"Bugs &amp; Death Threats: a Culinary Experience at Crown"
It's Sunday, Week 2 of the football season. I am ready to pigout with some cold beer and some fried chicken with sides. Yum. I remembered that a new chicken place had opened up that offered delivery. They had slipped a menu under my door this week so I mistakenly decided to give them a whirl. The food looked standard and the prices were fair. I called for a delivery but they dont deliver despite what the menu said. Fine, I won't fault them, they just opened. The horror began when I picked up my order. First the place was slammed with ghetto people yelling and putting on a show. I'm used to this type of thing since I have lived around here for 6 years. But what caught my eye were the flies that were all over the place. I didn't think much till I got home...
When I got home, to my horror, I noticed  there were bugs all over my "food". Both flies and roaches. I literally got sick in the bag when I saw the abortion that was inside... Thank god I didn't take a bite or I would have fallen into a shock induced coma. The "chicken" was so swarmed with bugs that it looked like a prop from the film Beetlejuice.  Seriously, there were 4 or five visible bugs. I wish I took a picture but instinct kicked in and I ran the "food" to trash compactor before I thought to take a picture. 
Taste: So I can't comment on the taste of the food because I don't eat vermin for health reasons. But I assume that living bugs would provide a unique culinary experience. 
Nino provided awesome customer service to rectify the situation. First he cursed me out denying that he has ever seen a bug in the restaurant. Even as he yelled flies swarmed around the pizza like they do around the face of a starving third world child. (that was not PC but necessary)  Then he threatened my life if I was to post this on yelp. Me: "get ready to be blasted on the net" nino: "I'll f*cking kill you if you post this" me: "are u gonna refund my money" nino "get the f*ck outta here before I kick your ass." So i guess I am literally risking my life to pass this info along. (Your welcome yelp.) 
Don't worry concerned citizens of NYC, I've called 311. Hopefully they will shut this disaster down. BTW. Kissena diner just 2 doors away has been shut down because of bug/verman issues, so I am not suprised they are having this problem, but they just opened for godsake. The way they dealt with the situation was so unprofessional but may have been caused by the fact that half the people waiting for food canceled their orders as I recounted my experience and asked for a refund. Please if you love your family and do not want your little ones to get the bubonic plague. Don't eat here. Nothing positive to say.
I nominate this unique eatery as the filthiest restaurant in NYC. I would rather eat a shepards pie off the floor of the 1 train before I try their food. All kidding aside yelpers take caution.</t>
  </si>
  <si>
    <t>We went recently on a Sat night a group of 6 and there was no wait but it was very very busy!  The food is great and makes me feel like I am back traveling in Thailand however on this recent trip I got kind of sick from the food, too much MSG? Really I have never had a bad experience here but if sensitive to MSG you might want to skip it.  I love all the soups, salads, and curries.  Cash only.</t>
  </si>
  <si>
    <t>Pretty short and sweet: last time I ordered from here (which was back at the end of May), both my fiancee and I got a bad case of food poisoning. The nizami chicken curry had a sauce that was too watery to start with, and the flavoring was a bit off as well. The next day, I faded hard at the end of the day and endured an unpleasant cleansing of the body (if you catch my drift), thanks to something not being quite right with the food.
So...yeah. Given it was the only thing we had eaten before we had both eaten before we got sick, we're quite sure it was food from Chote Nawab that was the cause. Not going to take another chance.</t>
  </si>
  <si>
    <t>i ordered there 4 times.... the first three times i was blown away by how cheap there food was.... the food was good, and the price made all the difference.  HOWEVER the last time i ordered I got very sick.... throwing up, sweating, stomachaches, throwing up, i couldn't do anything the next day, must of been some type of food illness. I haven't eat there since. i really wish i didn't get sick because i would eat there more often just because how cheap there food was... but then again, maybe i got sick because of how cheap there food is.</t>
  </si>
  <si>
    <t>My 9 year old daughter and I went there yesterday. It was an emergency she was feeling ill and asked to use their bathroom. I offered to purchase something in order to compensate since most place do not allow you to use their facilities without purchase.
They flat out refused. They did not care that this little girl was sick, they wanted no part of it and asked us to leave. THEY WERE INCREDIBLY RUDE! NOT CHILD FRIENDLY. DO NOT BOTHER TO GIVE BUSINESS TO THESE HEARTLESS INDIVIDUALS. 
Based on other reviews below it seems their staff are just as mean to adult as they are to little kids. 
Save your money and go elsewhere.</t>
  </si>
  <si>
    <t>After posting my original review, the NYC Health Dept contacted me and urged me to call 311 to report the food poisoning incident at Atlas Cafe.  I would like to clarify I did not contract food poisoning from Atlas Cafe.  I merely likened the urgency to post my one star review of Atlas to my urgency to use the bathroom when I did contract food poisoning from a wedding in Jersey.</t>
  </si>
  <si>
    <t>I really had high hopes for this healthy looking cafe. It reminded me of a pret a manger which I had visited in the UK. It was not as good. (Pret a manger are now in the US whoo hoo)
The staff were not welcoming or helpful as it was my husband's and my first time there. The salad was average and the soup actually made me sick,,was greasy and not fresh.  Seating was uncomfortable and obviously made so you won't stay very long. It seems fresh on the surface but when you look a little closer, it's really not. It was also a bit expensive. I'm not saying i wouldn't go back because it seems they did have some quick and easy offerings.  It's just not as good as Pret a Manger.</t>
  </si>
  <si>
    <t>Worst ever.  Terrible food poisoning. Don't understand the positive reviews one bit.</t>
  </si>
  <si>
    <t>Even though I read some bad reviews about this place, I decided to give it a try, and to be honest, I am more than disappointed and unhappy with the outcome. I will never order from here again. I ordered fries and chicken fingers, and the guy said it would take about 45 minutes. About an hour and a half later, I called back and asked where my order was. He said they should be there in a minute. I said ok and hung up, only to receive my order a half hour later. At first, the delivery man did not want to make the simple walk up the front steps. I felt that he was just taking advantage of the fact that I&amp;#39;m 14 and thought that I was going to go along with whatever he wanted to do. After I made it clear that I was under no circumstances going to come outside, he reluctantly climbed the stairs and gave me my order. I did not feel like tipping him at all. When I opened the food, I was disappointed. The chicken tasted like no other chicken had ever tasted before; it was the worst. And on top of that, the fries were cold and you could tell that the steam from the once hot meal had made it a bit soggy. It was the worst meal ever, but I was extremely hungry and continued to eat it. But I was a little surprised at how little time it took me to feel full, but I overlooked that. Fast forward to two days later, I feel nauseous and have loose stools, and I feel sick everytime I think about any kind of chicken. I don&amp;#39;t have a loss of appetite, and I doubt its food poisoning, but I am never EVER ordering from this place again, and I suggest you don&amp;#39;t either. This also serves as a future warning for me and everyone else: NEVER try a place with more bad ratings than good. It will only backfire badly.</t>
  </si>
  <si>
    <t>We managed to catch Fatta Cuckoo on a bad day. Their chef had called in sick and the sous chef was left by himself in the kitchen to handle all the food orders. The writing was on the wall when we walked in. They messed up our reservation of 2, and had us sit at the bar but we got a free round of drinks so no hard feelings.
We started off with the fried clam special. A bit bready but tasted fine.  We had ordered the burger and the fried chicken, but after waiting for over an hour since the arrival of our app, we still hadn&amp;#39;t gotten them. They recognized this and gave us more free drinks. To give you an idea how backed up they were - our reso was at 730 but we didn&amp;#39;t get our entrees until 915. Finally when my burger came, it was cooked medium well (I had ordered medium rare) and I had no choice but to send it back. To their credit, they gave me another burger within 10 minutes that was cooked much better.
The short rib burger, at the correct temperature, was pretty good but not sure if it&amp;#39;s worth the $22 price tag even though it does come with a beer. It could be due to the unfortunate case of not having the regular chef that night but while the meat was juicy, it lacked seasoning. The fried chicken wasn&amp;#39;t too different. It was moist under the dark, crispy skin but the flavor didn&amp;#39;t pop as much. Overall I&amp;#39;d give the app and entrees 3.5/5
We also got a free dessert on top all the drinks and apologies we got from the frustrated staff. I tried the chocolate cream pie which I thought was delicious and devoured in two minutes. 
One good thing that came out of going there on a off night was that because of the free drinks they gave us, we got to try a lot of the cocktails. Not The Girl Next Door was an excellent chili infused mescal cocktail that I&amp;#39;d order over and over again. For something summery and light I would suggest Don&amp;#39;t Tell Carly.
Restaurants can have off nights due to unforeseen circumstances and I felt Fatta Cuckoo came through for us that night despite being in a very tough situation with the absence of the regular chef. We were also helped by a Travelzoo deal we had but I don&amp;#39;t think I&amp;#39;d want to pay their regular prices for the quality of food we received. However I&amp;#39;m willing to give them the benefit of the doubt and come back here another time.
FOOD: 3.5/5
SERVICE: 5/5
D?COR &amp;amp; AMBIANCE: 3/5
VALUE: 3.5/5 (4/5 with the Travelzoo deal)</t>
  </si>
  <si>
    <t>took over an hour for the delivery... I got the chicken parm on Spaghetti... the chicken part was ok, but the pasta was way bland... been feeling sick ever since I ate it (as is my wife), this will be one place we never order from again!  burp!</t>
  </si>
  <si>
    <t>Two Words: Food Poisoning.</t>
  </si>
  <si>
    <t>I should have heeded the other negative reviews, but I was too enticed by the $3.95 all you can drink bloody marys, and for that I was punished with RAW EGGS.
I ordered Uova Al Forno (eggs baked with tomato sauce and oregano). It arrived barely warmer than room temperature, but I decided sending it back would have taken forever... big mistake. About halfway through, I got a big mouthful of RAW egg white which I had to spit out into my napkin. 24 hours later, I still can't get the feeling of it out of my mouth, but luckily at least I'm not violently sick from salmonella. The triangle shaped latke it came with was also cold, greasy, and completely tasteless.
To top it off, something was floating in my friend's water glass, and it took a long time to flag someone down to ask for a change of water, and a refill on mine. The bloody marys were ok, but so full of horseradish that it was kind of gross after a while. The refills also arrive warm (they pour from a room temperature carafe) and it was next to impossible to get the waitress' attention to ask for ice. I should note that the woman refilling our drinks was lovely and very sweet. The other waitress was totally aloof until it was time for us to pay. The bill was on the table 2 seconds after they picked up our plates, without even asking if we needed anything else or how the food was (I never got a chance to tell anyone about my raw plate of gross-ness). At least the coffee was delicious (although we were never offered a refill).</t>
  </si>
  <si>
    <t>When I use to think of salad bars I use to think of getting food poisoning at Ruby Tuesday.  Them I moved to New Jack City and experienced some of the corner bodegas making fresh salads as you choose the toppings. Then I tried chop't, tossed, Just Salad and Sweet Greens as I am always eating a healthy lunch. 
All those roads led me down this path to the Mecca of salad customization. Their dressings are delicious, their proteins are all fresh, filled with flavor and nutrition.  I actually laugh at the selection at the other places... Fried chicken at chop't? Disgusting. You can tell all of the meats and half of the other toppings at the chain locations are prepared so that they can be dispersed from one location and last in the fridge for up to 14 days!  Gross who in their right mind wants to eat that.  
I can feel the nutrients coursing through my veins as I finish the salad now.  Quit having a boring salad, quit having a boring life. 
Spinach and kale, tuna, falafel, grilled kale, roasted carrots, jalepenos, fresh onion, pumpkin seeds, cherry tomatoes, avocado, quinoa, Bulgarian feta. Miso carrot ginger dressing. 
Who makes these dressings?  My mind is blown.</t>
  </si>
  <si>
    <t>This place!!
I've been getting sick of the sushi places in Murray Hill and am usually too lazy to travel elsewhere to get sushi, but last weekend, the boy and I decided to travel a little further uptown and try Matsu.
I gotta say, it wasn't just the rave reviews on here that made my decision to try it. It was the photo of the toilet seat. I just had to see it for myself. This is how immature I am. Also, someone's picture of the Spicy Tuna Salsa roll basically sold it.
Regardless! This place is awesome. Pretty cozy, not a huge amount of seating.. I'd say maybe 20 tables tops. We went around 8 pm on a Saturday, thinking it was going to be packed like the other sushi places by us, but it wasn't, thankfully. There were a good amount of full tables when we got there but nothing crazy. We were sat immediately and also helped immediately, which was awesome. 
We ordered edamame and some wine and I ordered the Spicy Tuna Salsa roll (spicy tuna, mango, peanuts,...possibly avocado?, wrapped in rice and seaweed and then fried in tempura topped with spicy mayo and eel sauce...holy YUM). I also got a crunchy spicy salmon roll. There were only 6 pieces to the hand roll, which was a little disappointing because I feel like usually there's 8, but I ate enough edamame to make up for it. 
The service was great. It took a little longer to make the rolls that I thought it would but it was nice to just sit and relax and enjoy the company without feeling like we were being rushed out of the restaurant. The ambience was nice, too. Not too bright, not too dark. I'll definitely be coming back here again, it was awesome.
And you gotta see that toilet seat.</t>
  </si>
  <si>
    <t>I am a pretty regular patron and have always been fond of the grilled steak(it comes out sizzling on the plate). But after a pleasant dinner with my family on Sunday, I do not think I will be going there for awhile. We are all recovering from intense stomach illness. My two year old was the first one sick vomiting all night, then my husband, eight year old son and finally myself.  The only similar item consumed was the beans.  Like I previously stated I enjoy the food and service but I am reluctant to return.</t>
  </si>
  <si>
    <t>Avoid this place! We bought a Groupon for this place, only because it had such wonderful reviews. Boy were we disappointed!
We made a reservation for Father&amp;#39;s Day, thinking it would be a nice place to take our dads. When we showed up, the host looks at his watch, says in a loud voice &amp;#34;You&amp;#39;re really late--you should&amp;#39;ve called&amp;#34; and walks away! Needless to say, that&amp;#39;s not the way to greet a customer! Furthermore, the restaurant was practically empty, except for a handful of tables. Nevertheless, we figured we came this far, so just give it a try...
Bad idea. We waited for about 40 minutes before the food came. And like I said, the place was practically empty. My husband and I both ordered sushi and sashimi, clams and oysters. That night, he came down with food poisoning!! We will never be going back to this place!</t>
  </si>
  <si>
    <t>Not what it used to be... Got food poisoning. Ingredients don&amp;#39;t seem fresh. Wait staff is rude. Better places around. Avoid.</t>
  </si>
  <si>
    <t>The worst Brazilian restaurant I&amp;#39;ve ever eaten. My husband ordered a medium steak and I ordered a medium well.... We  both got well done, hard steaks that we couldn&amp;#39;t finish. I got really sick of my stomach. I&amp;#39;ll never go back, and won&amp;#39;t recommend. BTW, I am Brazilian, I know my !@#$%^&amp;amp;*</t>
  </si>
  <si>
    <t>36th and broadway location - I dunno. I had the mediterranean quinoa salad. It wasn't that good for me. The quinoa seems like it wasn't cooked right, way too much moisture and the kale was rubbery probably cause of their quick blanching process. the dressing was mustardy tasting. Other than that it was kinda bland. I dont think it was tossed properly cause the ingredient weren't mixed well. It just didn't taste right. I'd probably give it a second chance but usally when I get a quinoa salad I go to Cafe Blossom, more expensive but leaps and bounds better.
UPDATE: Threw half of it out. Had to call out sick the remainder of the day. Probably won't return. My suspicion something with the kale and how dry kale was being dipped in the same hot water bath, of course the quinoa was water logged. I dunno but I'm taking a half day cause of it.</t>
  </si>
  <si>
    <t>I recently went to an event at Barclays with some friends and walked out starving.  Most of the Park Slope restaurants are closed by 11:30.  I&amp;#39;d been to 200 5th a few years ago and it was solid.  Good beer selection, solid bar food.  
The recent experience was nothing like the past ones.  First round of beers comes, one is skunked.  It happens, I think nothing of it.  Waitress is totally cool with letting a change happen.  Different beer comes, it&amp;#39;s skunked again!  
Honey wings, very good.  Since I can&amp;#39;t give this experience 0 stars, the honey wings are reason for a star.  
The entrees ordered should have been layups.  Burger, turkey burger and grilled cheese.  It&amp;#39;s not like we ordered the fish and chicken cordon bleu.  I ate the burger because I&amp;#39;m a dude and I was starving, but I was praying for no food poisoning when I got home.  The meat tasted old.  The bun was dry and tasteless.  It was so horrible that I removed the burger/cheese/veggies and ate it separately.  I should have sent everything back but at this point it would have been a pointless exercise.  I just needed to get out of there.
The curly fries were average, not bad.  Friend got onion rings on the side, decent also.   
I&amp;#39;m disappointed by experience here.  It&amp;#39;s a great setup for a game.  I&amp;#39;d say if you are going here get the wings and beer on bottle to keep it simple and safe.</t>
  </si>
  <si>
    <t>I am a big fan of Subway and go to a Subway for lunch at least 4 days a week. This location has failed so bad. I felt the need to write in to "report" how they are failing on the Subway website. 
Below is what I wrote to corporate:
I almost always get a Veggie Delite salad, or sometimes turn a Spicy Italian into a Salad. Every once in a while when a new sandwich comes out, I will give it a try.
Today I decided to get an Eggplant Parmesan  Footlong and a Spicy Italian Salad. 
The woman that helped me did not use a knife to cut the bread but instead tore it open using her bare hands (no gloves). I decided not to get the sandwich after seeing that and proceeded to order the salad. 
The lettuce was not fresh, and I guess it was rinsed in water in the morning when they put in in the case as it was soggy and dripping. The spinach was withered and most of the veggies were mixed up with other veggies. This is a problem for me as I am allergic to red onions. 
I let her finish the salad, but once I took it home I had to throw it away as there were 2 pieces of onions, and after seeing the withered spinach and soggy lettuce I was concerned that I might get sick from the lack of freshness.
Please please please, talk to this franchise owner. This locations needs to be trained on how to keep the veggies fresh and their workstation clean. Overall food safety training might improve this location alot. However I will not be back to this location. Which is unfortunate as I am in the area alot.</t>
  </si>
  <si>
    <t>Clemen's is a gift from the late night taco gods, and it's flashing sombrero is a beacon of hope for all those in search of the tastiest tacos!  I am aware that they serve food during the daylight hours as well, however, I have never dined here before sunset.  This is not to say that I am any sort of vampire; I simply have yet to be in the vicinity of Clemen's before dark.  However, no trip to the area is complete without a visit to this tortilla filled Valhalla!
All of their food is excellent and flavorful, and appears to be fresh as well.  I have eaten here at all hours of the night, and have never once been sick, unlike those other establishments that can make your post-taco toilet experience rather nightmarish.  My three favorite things in life are tacos, bikes, and the written word, but I was forced to choose a fourth, it would surely be pleasant poops.  Clemen's has provided me two of those four things, and for that, I am endlessly thankful.
It's also a rather relaxed environment, and often, after a night of drinking, I will come here to write while consuming vast amounts of tacos.  In addition to their amazing meats, they have some of the most delicious jalapenos I have ever tasted, and I will sometimes order nothing more than a large jar of those to snack on, slowly devouring their spicy goodness as I write.  Their staff is also quite respectful, and have treated my inebriated self with as much respect as they have whilst I was sober.  I love them, and were I woman I would gladly throw myself at their feet and beg them to make me their burrito queen by way of marriage.  I would gladly marry their jalapenos as well, however, I believe this country has yet to legalize marriages between man and condiment.  
Finally, know that my one star deduction is due only to their somewhat high prices.  To all you people complaining about styrofoam plates and plastic dining ware, I would like to invite you to kindly remove your heads from your posteriors.  I am a highly respected author, and their accommodations are more than suited to handle my needs!  Take a moment to think of all the places like Yummy Taco, where your food is served in a school cafeteria style lunch tray, or the trucks that send you off with little more than a few napkins and some salsa verde.  Perhaps you should just be thankful they even have plates and forks?  Furthermore, if you are unable to look past the fact that your burrito has not been served to you on the finest of chinas, than you are probably unworthy of such a glorious burrito (or taco, enchilada, tostada, etc), and if I see you people in the street I shall spit in your faces for disrespecting such a fine establishment!</t>
  </si>
  <si>
    <t>It cracks me up, the reviewers on here talking about getting snobby service at this place; get real! Mr.Chow isn&amp;#39;t like sharing a burger and fries with the girl next door at your local diner, it&amp;#39;s a wild night out in Manhattan with a supermodel who hates you, and is only being seen with you because you drive a cool car. Mr.Chow is out of your league! Unless you have the cash to strut through those doors like an absolute Boss, don&amp;#39;t complain about anything, because Mr.Chow isn&amp;#39;t here to make you feel special. The whole scene in here is obnoxious and wasteful, and it makes me sick. But the food is UN. BELIEEEEEEEVABLE. Holy China!
Expect to be knocked out by the flavors going on here! Anyone who says this food is no good is immediately crossed off my list of people who know what they&amp;#39;re talking about. Oh, it&amp;#39;s bland? You&amp;#39;ve had better? How? Is your mother an Iron Chef?</t>
  </si>
  <si>
    <t>My husband and I have basically made this place a second home.  The soup dumplings are simply amazing!  We prefer the pork dumplings to the crab &amp; pork dumplings, but both are fantastic!  A word of caution to any first-timers: The soup inside of these dumplings  is very hot!  The way I eat them is to place the dumpling onto my soup spoon, then pierce or carefully bite the top of the dumpling to allow some of the steam to escape.  Then, you can add some of the ginger soy sauce provided for an extra element of flavor.  Make sure you don't just pop the dumpling into your mouth whole otherwise you will scorch yourself!
I also enjoy the crispy dough, the salt soy bean milk, the dumplings in peanut sauce, the spicy beef tripe salad and the crispy noodles.  The staff are friendly and they always remember us and know what we want.  The restaurant has recently expanded, so they have three adjacent seating areas and can accommodate large parties.  They are also open early and close late, so you can go whenever you have a craving for soup dumplings.  
Most important to me, as my friends know, is hygiene.  Their food is clean and I have always left there feeling great (and I am very, very prone to getting sick after a bad meal).  They consistently get "A" ratings, which is so refreshing.
It is a shame that they are cash only, but if you walk over a couple of blocks to Main Street, there are maybe 3 banks within close proximity.  
I highly recommend this place for their wonderful dumplings - one of my all-time favorite restaurants!</t>
  </si>
  <si>
    <t>While there was a line of 4 customers, I saw the staff jokingly do nothing in front of my eyes while there was nothing left to do other than put the food into the boxes. This went on for 10 minutes. There were customers who didn't even have their orders taken.
On top of that they got multiple orders wrong, and there were only 4 customers on line! They had 4 people behind the counter. It's mind boggling how incompetent they were.
On top of the bad service, I puked up my lunch. It was gross and disgusting. 
I should've known better. If the service was that terrible then how do I know that the food is fresh, not passed the expiration date, how do I know that the cooks washed their hands.
I don't. 
Don't go here. You'll get food poisoning.</t>
  </si>
  <si>
    <t>This place was so-so in my book.
Came here on a Tuesday for a friend's going away get together and found the place to be backed with fairly older crowd. Come to find out, there are two groups meeting (Nest Seekers and Citi Habitats), so we got a table in the back, where it was dead.
The server seemed super busy, although, there weren't many tables filled. Luckily, we all had a lot to talk about, so we didn't really mind. 
When our food came, everyone agreed it was 'eh' - however, my friends who ordered the salads, enjoyed them. I had the Pulled Pork Sandwich, which was definitely not my favorite. We had the Spinach Artichoke Bacon dip as an appetizer, which was super salty. Even the sweet potato fries were not great.
I gave them two stars for the selection of beer. On an October evening, I was super pleased to find that they had a vast selection of pumpkin beers (my fav)!
Want to know the WORST part? As we were paying our bill, our friend noticed a HUGE cockroach on the wall by the bathrooms. Immediately, we all became sick to our stomachs and wanted to get the hell out. Even with an "A" rating, we did not feel comfortable here any longer.
I probably wouldn't come back to this place, unless I was going for the booze - and I would stay away from the bathroom.</t>
  </si>
  <si>
    <t>Very bad food and service. 
We ordered chicken and pasta and the food came faster than in any fast food restaurant.
The food itself was terrible and we didn't finish our plate as we were scared to be sick.
The waiter was rude.
It's a pity because the restaurant itself is very unique (decoration, live music).
But i will not come back .</t>
  </si>
  <si>
    <t>I used to like the place but I must say this one and the one on northern blvd both stink greasy salty lousy food never again makes me sick</t>
  </si>
  <si>
    <t>When my friend and I saw the morning star&amp;#39;s menu from the outside we thought it could be a nice place to eat. However, not only did the waitress put in the wrong order for our appetizers, she did not put in our entree orders until after an hour of us sitting and waiting for the food. The server was also very rude and intrusive, making frivolous and inappropriate comments about the paperwork we were filling up at our table. 
All in all, worst diner experience I&amp;#39;ve ever had, the food was ok, but not great, and I ended up getting sick after eating their veggie burger.</t>
  </si>
  <si>
    <t>Tried beef rendang, roti canai and kari laksa.
All were good, as mentioned in other reviews. But the portion was smaller than the usual size.
Place is not very clean. And you could find a C on their front door. Now I'm worried, and could image what their kitchen looks like.... I may not come back because I don't want to get sick JUST for sth tasty...</t>
  </si>
  <si>
    <t>I am super duper surprised I had never written a review for Kenka before! I've been here at least 10-15 times in my life dating back to 2007 and each experience never EVER disappoints! It's always fun to come with a group of friends, especially when their main objective is to drink. Now time to give the real rundown from all of my Kenka wisdom and pass it down to the next generation.
First, get here early! On weekdays (specifically M-Th), it usually doesn't get overly-crowded at the open at 6pm, but the crowd will build up FAST! You will usually get a seat if you get here by 6, but as the night progresses a wait builds up. As for weekends (specifically Friday and Saturday), the most popular days, there WILL be a crowd outside before 6pm, so get there early to put your name down if you don't want to wait. Small parties get in fairly quickly, but parties of 7+ can easily wait over an hour.
Once you get in, you will notice nude photos on the wall and other interesting artifacts. It's a nice touch that peeks the interests of the curious, especially when drunk. On the menu, there are definitely some interesting tidbits and rules you should be VERY AWARE of as the night goes on. Some of those rules include no vomiting on the premises, no sake-bombs, no fighting, etc....the usual right? Any broken rules result in a $20 fine, so get that wallet ready if you're going to drink till your liver explodes because I've actually had a friend break one of those rules and pay up.
If you're looking to celebrate and drink heavily, I highly recommend buying a bottle or a few bottles of the sake. Great way to lose your sobriety very quickly. In addition, there are the pitchers of beer you can get or for the more adventurous the "snake shot". YES "snake shot"! There's an actual dead rattle snake inside the bottle they serve you with and it's some potent stuff. 
As for food, there's plenty to mention, but some of my favorites include the french fries (with ketchup and mayo) and anything chicken, just to keep it simple. If you're looking to challenge someone, then by all means order the bull penis and turkey testicles. Call it very bizarre as many will, but they actually are quite appetizing, if unappealing. However, if you're looking to "eat" here, maybe those 2 items shouldn't be on your mind.
If you do stay here all night till close to 4am (closing), which I have done on multiple occasions, be ready for the very intoxicated that are still there to entertain you as they (specifically the girls) bumble, stumble and possibly even make out in front of you. All in all, it's a fun place to be when you're looking for a night out on the town with the guys and gals!</t>
  </si>
  <si>
    <t>My overall experience here was mediocre. After waiting for 45 minutes for a table for two, even though we got there at 4:30 on a Sunday, I was definitely HUNGRY and ready to eat what I thought was going to be the most delicious ramen EVER. However, when I left, I was tempted to just tell everyone in that ludicrously long line that the food simply was not worth it.
Let's start with the good. The noodles are chewy, a little salty (in a good way), and have that fun yellow and wavy look (unlike the straight white noodles you find at Ippudo). Another nice surprise was that the broth is made from chicken, so it is lighter and less greasy than pork based broths. I still prefer pork based broth, but Totto's advantage is that it was rich and tasty without being overwhelming and making you feel a little sickly afterward. Lastly, the miso ramen ($11) comes with a half boiled egg, which is my ultimate weakness...a little package of savory creamy heaven!
Now, on to the not-so-great. First, I ordered the pork topping (the alternative is chicken), which ended up being two small pieces of rubbery pork. They use very lean meat, which they proceed to overcook... Ick! Second, most of the ramen varieties come with only bean sprouts, meat, scallions, and an egg if you're lucky. You have to pay extra for toppings, even the simple ones like nori and corn will set you back an additional dollar per add-on, which I think is kind of tacky. Third, the wait is absolutely egregious. I cannot believe that even showing up as early as 4:30pm did not save me from a 45-minute wait. 
Side note: I also saw a waiter chase down a customer who he thought did not tip enough... Last time I checked, this is a free country, tips are a gratuity not a right, and you get them when you provide good service.
The food was good (by "good" I mean 'above average', but not 'great') but the restaurant's too-cool-for-school attitude is so incredibly annoying. The ramen is 100% NOT WORTH THE WAIT. Go somewhere else, otherwise you'll leave Totto kicking yourself, wondering why you just let yourself waste an hour of your life waiting to get a bowl of "above average" ramen.</t>
  </si>
  <si>
    <t>I stayed at this hotel about ten years and they had a lawless rooftop bar. A couple was openly banging in the corner. The bartender was too drunk to do anything. That's not this place anymore.
There was also a lobby bar in the Shelburne where I picked up an Asian call girl - va-va-voom! The only thing in RARE Bar you can pick up now is food poisoning. I luckily get to expense it. Ten years ago NYC was still a fun place.  Now every place is run by the schnozzolas.</t>
  </si>
  <si>
    <t>I have gone to Sardis many, many times over the years when visiting NYC.  Unfortunately, I got the worst case of food poisoning that I have ever had last Friday night.  72 hours into it, and I am still not feeling too well.  I called to speak with the manager.  He could have cared less and offered a myriad of excuses, stating he had no evidence that I was ill.  I did not call expecting anything other than possibly an apology, but mainly I called so that they could contact their vendor to prevent this from happening to anyone else.  I went to Sardis this time so that my niece could experience it as it is kind of a fun thing to do before a show.  My elderly mother, my niece, and I all got the filet medallions.  They felt a little nausea but fortunately did not get the full blown food poisoning.  My steak was very, very rare, instead of medium, and it was my fault for not sending it back.  I wouldn't have bothered writing this review had it not been for the extreme rudeness and unsympathetic attitude of the manager, when all I was doing was trying to warn him so that no one else would get sick.  I guess no good deed goes unpunished.  I am afraid I will never return to Sardis.  As a side not, after speaking to our concierge at one of the finest hotels in NYC, he informed me that they never recommend Sardis.  Too bad because the atmosphere is kind of fun. Finally, I overheard one waiter chastising our waiter to push the cheesecake because they had too much left over from Thanksgiving.  I fell for that and it was obviously not fresh.</t>
  </si>
  <si>
    <t>Terri I cant deny is good. They hav really cool stuff so when you walk inside you have to kind of calm down and carry on. I will never get sick of the brazillian bombshell mixed with the buffalo chicken sandwich unless i start working here. The smoothie alone can fill you but im a fat pig so waaaa?</t>
  </si>
  <si>
    <t>Had the $5 footlong of the month, the buffalo chicken, and thought it tasted funny. It wasn't cooked enough! Now am home sick with food poisoning! :X :X :X oh, I feel like crap! :'((((</t>
  </si>
  <si>
    <t>If you value your health, DO NOT EAT HERE. I ordered delivery and it tasted great...however, next morning I was vomiting from food poisoning. My boyfriend had two bites of my meal and he had terrible diarrhea. I called the manager and asked that they please refund my money for the sickening experience and they outright refused, and were very rude and denied it altogether. A horrible experience, coupled with their unprofessional management team. ALTOGETHER THE WORST INDIAN EXPERIENCE EVER. THEY DESERVE TO BE CLOSED DOWN.</t>
  </si>
  <si>
    <t>Ordered garlic knots, meatball pizza, and a couple cannoli's last night. Got really sick from some, or all, of it. Not entirely sure what the culprit was. Had a pretty miserable night watching all of this food come back up my digestive tract, though. Something wasn't cooked properly and ya'll should be aware of it so no one else suffers the dreads of food poisoning.</t>
  </si>
  <si>
    <t>So....I got food poisoning here. I know a lot of people say that, and then follow up by saying &amp;#34;well I mean, I think it was from here. I also had xyz before and after but...I THINK it&amp;#39;s from here.&amp;#34; Well, mine was definitely from TC. Because that&amp;#39;s all I had eaten in the last 12 hours.
HOWEVER, the food was so damn good that I&amp;#39;m still giving it a good review. I mean, you have to think that almost all restaurants are going to get someone sick at some point. And the odds are it probably won&amp;#39;t be you!
The atmosphere was great, though the servers left something to be desired. I had a delicious eggplant and lamb dish. The portions are huuuuge.</t>
  </si>
  <si>
    <t>Stuffed cabbage had more potato than meat. String beans were mush and inedible. Beats were mush and... Weird. I felt sick after my meal, half of which I didn&amp;#39;t eat. The only good part was that the servers were friendly and welcoming.</t>
  </si>
  <si>
    <t>Party of 12 on a relatively quiet Thursday evening. Everyone who had beef burgers got sick that night with food poisoning. Vomiting, diarrhea, it happened to eight of us. If that wasn&amp;#39;t bad enough, our waitress was incompetent. In one case, one of us ordered a beef burger, and a chicken burger showed up. When the chicken was sent back, the same chicken burger came back out but with ketchup on it. Another one of us ordered a milk shake which never showed up. Again, it was not busy the night we were there. Fries were way too greasy as well. Never going back.</t>
  </si>
  <si>
    <t>I was going to catch a bus to Boston on Sunday, and I wanted to get something to fortify myself for the 5 hour drive. Remembering my college years I chose to go to Au Bon Pain. I bought hot Chicken Sandwich (number 84 I believe). The service was a bit slow, but people working there were nice enough. 
Once on a bus, I dug into the sandwich, which tasted pretty good. I manage to handle only  1/2, so I decided to leave the other half for later. It tasted just fine. After about 1-2 hours I began to feel tell tale signs of food poisoning. Increased temperature, perspiration, nausea. &amp;#34;Oh, no!&amp;#34; I have thought, maybe it is nothing, so I decided to sleep it off. I woke up with the taste that something had died in my mouth. 
Imagine a sandwich that had been laying in hot weather outside, it is rotten, but not in a &amp;#34;growing my own colony&amp;#34; type of rotted, but proteins of the chicken had been denatured, type of rotten. Imagine how that would smell, now that is how the after taste felt.  So I am sitting there, with the taste of something foul in my mouth, and hoping that I can make it to the bus terminal before the sandwich goes back up. I did make it, and the rest of the food from Au Bon Pain went straight to the bin.
Now I am sitting at work, feeling miserable. Disgruntled enough to want to write a review.
TL:DR: Sandwich from Au Bon Pain gave me food poisoning. Stay away.</t>
  </si>
  <si>
    <t>After reading all the rave reviews about Schnitzi, I finally decided to try it out. What a mistake!!!
The place is filthy, the menu prices are too high and the food sucks. I tried their double burger. They barely put tomatoes or pickles in my sandwich. The sauce wasn&amp;#39;t that great, but the worst part was the meat. The burgers were two pieces of rubber that tasted horrible.
All night I was burping nasty burps that felt like I ate a whole rotten cow. The next day I was still sick from this crappy burger and all my clothes smelled of filthy food.
I don&amp;#39;t recommend this place to anyone.</t>
  </si>
  <si>
    <t>I placed a $50 order. I was vomiting after their food and called the place to try to get my money back. The manager was extremely rude; not only was he raising his voice at me, he even accused me of lying. Is this how you treat your customers?
They're not getting my money ever again.</t>
  </si>
  <si>
    <t>Never again! My coworker and I got sick because of something we ate from there! Probably the yum yum sauce being that it&amp;#39;s sitting out in the heat for so long! *TIP FOR THE OWNERS* Refrigerate your condiments!!!!!!!!!!!!!!!!!!!!!!!!!!!!</t>
  </si>
  <si>
    <t>This place is so disgusting it makes me sick to my stomach to even stand in here for more than a couple of minutes. When I am working out in this neighborhood and need drink I have been more and more disgusted each and every time I come in here. Once you enter this establishment you will be completely overwhelmed with the strong and pungent horrible odor of a smelly dog and urine. It is almost unbearable to a customer who is not used to regularly coming here. I bet the owners don&amp;#39;t even smell a thing, or they don&amp;#39;t care. Either way its gross and I will only come here again if I am completely desperate for something to drink while holding my breath the entire time.
Gross.</t>
  </si>
  <si>
    <t>Noooooooooo!!!! I had sushi here and afterwards we to rush home because me my fiancÃ© and bro n law all got sick and had to run to the bathroom! Don't eat here! The food isn't fresh! No STARS!</t>
  </si>
  <si>
    <t>I wish I could give this wretched place negative five stars. I ordered the fish tacos last week, and promptly got the worst bought of food poisoning of my entire life. Whatever you do, do not order the fish tacos. I will not venture into this place every again. Be warned!</t>
  </si>
  <si>
    <t>I like the ambience of this place and the staff is always nice.  The food tastes OK, too.  But I&amp;#39;ve been here a few (3-4) times, and I always get an upset stomach afterwards (stomachache or diarrhea).  So I&amp;#39;m not going to give it another try; there are too many really good places to spend your time and money, that don&amp;#39;t make you sick!</t>
  </si>
  <si>
    <t>i love almost everything about this place, from the pacman/galaga cocktail tables to the cute counter girls. the place is quite small and narrow, it was packed when i went with a couple of friends. i got the chili dog and a philly tubesteak and...MAMMA MIA! so yummy! i scarfed it down with the Pabst Blue Ribbon, an american classic beer. 
as i was munching on these dogs while watching my friends play pacman, i noticed there were people disappearing in and out of the phone booth in the corner... turns out it leads to a lounge called &amp;#39;Please Don&amp;#39;t Tell&amp;#39;. thats so sick. i love NYC.</t>
  </si>
  <si>
    <t>this place gave me terrible food poisoning! i called to let them know about it, and they were extremely rude and hung up on me. DO NOT EAT HERE.</t>
  </si>
  <si>
    <t>Totally overrated, waited about an hour for a table. We had the mussels (bland and my friend said the freshness was questionable and as much as i love food poisoning, no thanks) the gnocchi (couldn&amp;#39;t finish it, it had this odd bitter taste) and the flan (the best thing we had there and thats not really an italian dessert)You&amp;#39;re also forced to listen to other guests conversations since they are basically sitting on your lap... However, prices are decent...</t>
  </si>
  <si>
    <t>Normally, I'd give Artichoke something higher than a 1 star review, but after a recent really bad experience there, I can't.  
Late last Saturday night, my friends and I stopped for a slice of pizza there.  Big line, as always.  There was also a lot of unpleasant drama with some douche-bag skipping line and then some girl and guy trying to convince him of what a horrible person he was for doing that (he was directly behind me and didn't budge as far as I could tell).  I'm too old to stand in line with a bunch of drunk idiots, but, we committed to getting a slice ... so, finally, when we get up there, my friend orders 3 slices for us to make it easier for the workers.  Almost immediately, he gives us our margarita slices in a box. In a mad dash to get the f*ck out of there, we rushed away.  We headed for the train before opening the box - lo and behold, we realized that the Artichoke workers hadn't bothered to warm our slices. Seriously, they were ice cold.  
If it wasn't for all the drunk idiots and long line, I would have returned and demanded my money back.  I don't care how busy a place is, there is absolutely NO excuse to serve people who have been waiting in line that long cold pizza. They really should be embarrassed for such poor service. 
I will never return to this overhyped dump.
Honestly, the pizza isn't all that anyway. The artichoke slices are so rich they make you sick.</t>
  </si>
  <si>
    <t>Oh my!  The pizza here is amazing.  I got a small Chicken w/Bacon &amp;amp; Chipotle Peppers Pizza, and it was one of the best I&amp;#39;ve had in quite some time.  It&amp;#39;s a bit hot (spicey) but not too bad.  It filled me up, but I didn&amp;#39;t feel sick (like i usually do after pizza).  You also get a free can of soda with your order, but the price in general is pretty decent.
Service is great, they are very friendly here.  The only thing preventing it from a 5 Star place, was seating is a bit cramped and awkward, but I guess it is a pizza shop..
Overall, a very pleasant experience.</t>
  </si>
  <si>
    <t>This restaurant is always on Savored, so husband and decided to finally give it a try.  We walked in and saw the garden room in the back and asked to sit there.  They led us out there but the tables might as well have been picnic tables and it was hot, so we went back into the main retaurant.  
It was pretty warm in the main restaurant as well, but we&amp;#39;re here so let&amp;#39;s just drink water and hopefully cool down.
The waiter brought over room temperature water, sans ice cubes.  Warm tap water, just what I want to drink on this hot Summer day in your non air conditioned restaurant.  
Why we did not leave at this point, I will always wonder...
We ordered the clams casino, a ceasar salad, pasta e fagioli, and decided to share the salmon entree.
Clams casino- literally just warmed clams with break crumbs poured on top.
Pasta E Fagioli- No.. just no.
Ceasar Salad- I&amp;#39;ve had better on an airplane
Salmon entree- husband was too grossed out from the apps to eat much of it.  I was too put off by the restaurant at this point to trust the rare portion so I just ate the more well done crusts.
As we walked out my husband was convinced he had food poisoning.  I was just happy that we never suggested it for a group of friends, as we do suggest Savored restaurants all the time and I would NEVER hear the end of it.
Never going back.</t>
  </si>
  <si>
    <t>Easily the worst meal I've had on the island in 35 years.  Their tomato sauce is horrible.  We got it on ravioli and it tasted like they just opened a can of tomato sauce added no spices or salt and served it.  Then with the fried calamari I got "fra diavlo" sauce which was the same exact tomato sauce,  this time with Tabasco sauce... again with no flavor at all. I took my calamari home and I'll open a jar of Rao's fra diavlo sauce. My daughter had linguine with clan sauce which she didn't eat also because she said it tasted like it came out of a jar... I want even that lucky. 
I honestly don't understand how everyone has not had the same reaction,  unless the chef was replaced or sick. Waste of $100.</t>
  </si>
  <si>
    <t>Dont ever go this restaurant. Dirty utensils, ill mannered employees , worst food in Jackson Height. We ate here today and all of us are sick.</t>
  </si>
  <si>
    <t>I am so sick of this place destroying the community. Do we really need a starbuck on every corner? Do we really need sugar water mixed with mild ammounts of caffine? When does the madness end? What does the world realize that small business must thrive in this economy.
The coffee here is drinkable if you enjoy sugared fake milk. I enjoy this just as much as the last person. It was not worth the ten dollars.</t>
  </si>
  <si>
    <t>I discovered this place after I started working in Chelsea and i was looking for a less corporate go-to coffee shop for my morning caffeine kick. It didn&amp;#39;t take long for me to get addicted to their selection of coffees and baked muffins leading to me getting their lunch sandwiches as well. After frequenting the cafe more than 13 times within 10 business days I encountered my first MOLDY MUFFIN! The worst part is, the mold was forming on the bottom rim of the muffin and because I was eating it from the top, I didn&amp;#39;t notice until I was midway through! In Shock, I brought the other half back to the cafe and even the cashier was stunned after I showed her! She apologized and in the midst of the moment (she may have been struck by stupidity) but asked me if I wanted another muffin rather than a refund. I&amp;#39;m not the type of person to make a scene so I kindly declined and got my money back.
I was so upset over this incident, not so much about the mold (since it did not make me sick) but because their food tasted SOOOOOOOOOO good and now I didn&amp;#39;t feel like I could trust their quality.
I waited approximately 1 week and couldn&amp;#39;t resist the urge any longer...I decided to go back and get their parmesian eggplant sandwich. If this visit had no issues I definitely would still go there, but it may have been a coincidence where the large piece of cheese on my sandwich looked as though there were little white/clear fuzzy things on it! I COULD NOT BELIEVE MY EYES! I asked my co-worker to look at it confirming it was mold! I really wanted to give them the benefit of the doubt and believe it was pieces of the wax paper stuck to the cheese, but wax paper just doesn&amp;#39;t leave that type of fuzzy residue. I was so disappointed, not to mention I did get a stomach ache this time from the food.  I really wish this place would just carry more &amp;#34;fresh&amp;#34; food items, practice better hygiene (maybe just check the muffins they leave sitting out in the pan), because I honestly did LOVE the food here.  I just can&amp;#39;t bring myself to go here anymore because I&amp;#39;m scared of what is going to be growing on/in my food...Not to mention the employees are super nice. *sigh* Another good place lost</t>
  </si>
  <si>
    <t>I am not sure if I would return. I appreciate the attention to detail though.
We went to celebrate a special occasion. I was stressed out the whole train ride there because we had changed our reservation to three people the day before and had to change it back to two because my grandmother got sick. I saw on the original change email that they have a $175 per person cancellation fee. So I sat there on the train at 10am, also the time 5000 other people were probably calling to get a table a month from today, for half an hour trying to get connected to a "reservationist." I finally hung up, called their confirmation line, left a message, and they called back.
They didn't charge me the $175 cancellation fee for changing the reservation back down to 2 people, which was nice of them, but the thought occurred to me, "Even for a special occasion, why go to a restaurant that is so expensive and in demand and punitive that there would even be a risk of being charged $175 for nothing? Why sit on the phone and get stressed over this for basically an hour before handing over about half a month's rent for a lunch for 2?"
The food was fine. The sauces were outstanding. The portions were small. The first bites and the desserts were the highlights. The pork belly had too much gelatinous fat and I wouldn't have paid a $50 supplement again for the wagyu tartare. The consomme with the scallop was (obviously?) cold and tasteless. The waiters were countless and lovely. Even though the service is included, I rounded up $18 to the nearest $20 and still felt cheap.
There was a guy sitting behind us bragging loudly about the new buildings he was building in midtown and the view of the Statue of Liberty from his penthouse apartment, proclaiming that "real estate keeps this city going" and lamenting class warfare.</t>
  </si>
  <si>
    <t>The first thing I noticed when going here for lunch was the rap music that was blasting. This isn't a club/bar, it's a restaurant. I won't be going back just so I don't have to listen to that all through my lunch. 
Thai iced tea, probably the best I've had and tom yum soup was decent, but Pad thai was not good, couldn't bring myself to finish it. Lacking in flavor all around.  The worst part was a few minutes after I left this place I felt sick to my stomach for a few hours. Wouldn't recommend this place.</t>
  </si>
  <si>
    <t>They messed up my order. I didn't order food poisoning. Awful.</t>
  </si>
  <si>
    <t>Though they try to hard to please, we never got through the first order of Sushi as the fish was old and the rice was prepared wrong thus ruining the sushi. Disappointed at first but when the wife got sick, I totally put off this place and will not be returning.</t>
  </si>
  <si>
    <t>Most of you will probably be as shocked as the employees of Bud's were today when they found out we had closed. Most of the original Bud's employees were gone before today, they had known that the end was near and was sick of what Bud's was becoming. The truth is Bud's wasn't paying their bills, we had mountains of past due notices from Con Ed, our cable provider, our beer distributors, and our food providers, and on top of that had to deal with poor management decisions. You probably won't get that version in your local paper, nor will be status remain up that long if they're checking. However we would like you all to know that for some of us Bud's was second home, some of us formed hopefully life-long friends, and we all loved Bud's as much as some of you did at the beginning but realized that the path it was going down wasn't our exactly what we wanted to be apart of. We apologize for the obnoxiously loud club music that blasted in your ears while you all tried to eat your dinner and watch your game. We also apologize for the underage teenagers who came in the last weeks and ruined your Bud's experience entirely. We appreciate those of you who stuck by and came in to give us multiple chances or would simply come back just to see a familiar face and grab a drink with us. We turned trashy &amp; believe me we know it.
For those of you who miss your regular favorite bartenders and servers they can found close to home at really awesome bars!! Make sure you check out these bars: The new bar Snowdonia on 34-55 32nd street! Ovelia's 34-01 30th Ave! Bistro 33 on Ditmars and 21st AND for those of you who aren't afraid of traveling into Manhattan! Iron bar &amp; Grill 713 8th Avenue! And opening up next week Bottomzup &amp; grill 344 3rd ave!!
Thanks to everyone who always tipped us appropriately and made our days &amp; nights worth while! As for the rest of you, if you can't afford to tip then stay home!!!
We all really did try to be everyone's friend at Bud's! :)</t>
  </si>
  <si>
    <t>I would give zero if I could. This is the worst Restaurant I have ever been at! 
We only went in to that Taco bell because it was 96 degrees outside and we wanted to get some cool Air. The place we originally wanted to stay at had no AC and basically yelled food poisoning but would have been the better choice.
So, let&amp;#39;s start with the completely depressing, run down look. We where the only customers  on a Saturday afternoon. Most of the tables where really dirty and the chairs had ripped and worn off. 
When I ordered my food, the casher was completely unable to use the register. It took him like 10 minutes to take my order, he got it wrong and charged me more than it was, since he was unable to figure our the lunch-box thing... He then forgot my cup and after I asked for it, he gave me neither a straw nor a lid. 
i ate half of the food that he gave me, then threw it away since i was to afraid to get food poisoning and it tasted like nothing. 
I was so glad to get out of there and swore to myself: never again!</t>
  </si>
  <si>
    <t>I like this place, but they accidentally gave me someone's leftovers of the same item I ordered. Gross. Hoping I don't get sick.</t>
  </si>
  <si>
    <t>My son's class went to this farm (if it can be called such!) on Monday 10/7/13.  I was horrified! The poor animals chained by the neck with heavy chains and locks looking sickly and sad crammed in a box where they cannot lay down if they chose to. One of the little girls in my son's class began crying when yet another cow barely had the strength to eat it's hay and she wanted us to unchain it and take it to the "doctor." The chickens in the coop are SICK!  One literally keeled over and died. A few moments later another keeled over!  I began screaming for my son to get the hell out of the coop as I saw other chickens were sick. The teachers then began screaming for their students to get out as well. My son's teacher went to complain about what happened and the condition of the farm animals. She was given several tickets to return in the future. She offered me a few tickets and I absolutely refused.  My son is now sick.  He has been vomiting for the last 3 days and the doctor believes it may be a parasite. Is it from this hell hole?  Who knows, but the doctor is running every lab test imaginable to rule it out.  I am DEFINITELY calling every health and animal agency I can think of!!!</t>
  </si>
  <si>
    <t>I get a 5 percent discount here and was hungry and sick of the Pace cafe food and had a coupon for a 2 dollar 6 inch sub..only to be rudely told they don't take coupons. Why? What makes you special? Despite the rude workers I got fed, was pleased and probably will come back.</t>
  </si>
  <si>
    <t>Being a native Washington heights girl, I've seen the trial and tribulations of that little corner Heights Tavern is located. I was visiting the City the opening weekend of this establishment and decided to come with my mother because the atmosphere looks great and it's down the block from where I grew up. The place gets 2 stars mainly for the feel and decent waiters.
Where to start about how unimpressed I was? First, the menu needs some tweaking to get it into the "tavern feel". They need to really zone in the kind of cuisine they want to serve not all of the above like I saw: Tex-Mexican, Traditional-American, Southern Comfort Food, etc.  
I had a chicken sandwich and it lacked seasoning. The way the sandwich was organized, it wasn't layered properly. Usually when you bite into a good sandwich, each time you get a bite of the meat, lettuce, tomato and sauce. This was completely just off. 
My mother had the fried chicken with mash potatoes...this was an epic fail. The chicken came out RAW. The meat was clearly pink and needed a few more to cook. Raw chicken carries Salmonella which can get a person very sick for days. I informed the waiter about this and they took the plate away to do something. The next round that came out, was extremely over cooked and the batter was under seasoned. Someone needs to go into that kitchen and give the chef a bottle of Lawry salt and a thermometer to get that chicken right!  The Chinese take out place across the street from there makes better chicken and it's half the price for x2 the quantity. 
I was a little irked that they didn't even offer a complimentary drink for serving my mother RAW chicken but hey, there needs to be improvement to the staff in customer service.
Hopefully, they have some major improvements in the quality of food because this place will not be in business for long.</t>
  </si>
  <si>
    <t>came here for dinner.
seated in garden.
sick ambiance. 
trees and bushes in the middle of the restaurant.
definitely felt like i was in a park.
roomy restaurant.
nice looking bar.
ordered a speciality cocktail- tasted absolutely horrible. so bad i had to change it. literally tasted like lysol. plus it took 15-20 minutes for it to come.
lamb meatballs- not bad at all. were tasty.
pizza- very average. have had better slices at corner pizza shops.
friend had the salmon- very salty. almost unbearable.
i had rigatoni- very weak. almost tasteless.
overall really nice setting, but food was very bland.</t>
  </si>
  <si>
    <t>Tamarind Tribeca used to be my favorite place as I mostly had good time. But lately the quality has gone down and we got food poisoning when we last visited in November. When we contacted the management, they would never call us back. So, we wasted money on food, parking, baby sitter along with a wasted weekend trying to recoup from food poisoning. Horrible customer service!</t>
  </si>
  <si>
    <t>The worst. The worst bar none. It pains me because it's so close to my house, but I can no longer go there. 
The management of the pharmacy is terrible. Not only have I been sent home with the wrong prescription, but when I returned it they were not apologetic in the least. (I fear to think what might have happened were I am old person, or sick, or not paying attention.)
The staff is harried, disorganized and incompetent. They struggle to find prescriptions, make customers call out their names and birthdays. Forget the twenty minute wait just to pick up a prescription.
For a full month they strung me along saying they'd ordered a drug for me--nothing special, easily filled elsewhere but Rite Aid is so close to me and my favorite pharmacy Health AId closed--that  finally I had to take the prescription back because it was about to lapse. It was filled within an hour at Neergard on 7th.
The pharmacist was so upset she said the management of the pharmacy was terrible, she was afraid given the slipshod way the place was run that she could lose her license. Not to mention the fact that she was paid less than at her old pharmacy job. 
Now that a new pharmacy has opened up on 7th Avenue between 6th-7th streets--in the space Health Aid occupied--I am filling my prescriptions there.</t>
  </si>
  <si>
    <t>Great breakfast. An egg w/bacon on a croissant there? Amazing. Bagels are tasty as well and they have a huge selection of spreads for them.
Now... The service is pretty terrible. I&amp;#39;ve never dealt with such awful service in Greenpoint. They are way overstaffed and yet, they are absolutely the worst with even paying attention to those that are waiting. One day, there were about six men behind the counter and the restaurant was relatively empty, they still took 5 minutes before they even got to me. They were too concerned with socializing with each other. Also, they&amp;#39;re often quite rude and talk down to you. They forget parts of your order and get pissy when you ask them to correct their mistakes. One time, I didn&amp;#39;t tip because of their terrible service and one of the guys made a smartarsed remark about it. 
The other complaint is their chicken. I&amp;#39;ve gotten their chicken heroes twice now. The first time, the chicken was way too overcooked and didn&amp;#39;t even resemble or taste like meat at that point. The second time, the chicken must&amp;#39;ve been rotten or something. My friend and I both got sick from the heroes. I haven&amp;#39;t been back for lunch since, so, I can&amp;#39;t attest to the quality of the rest of their lunch selections.
Stick to the breakfast basics and they&amp;#39;re fine, but, I&amp;#39;d recommend not going when you&amp;#39;re in a rush. You&amp;#39;ll be standing there like a moron waiting for someone to impolitely serve you. Call your order in ahead of time.</t>
  </si>
  <si>
    <t>To be fair I used to really like this place but it has gone down hill.  I was in on Sunday for brunch with my friend and we were on the first people there.  The bread tasted stale and when I asked for fresh bread the guy gave me an attitude.  Incidentally, the next batch did taste better.  The manager came over and explained everything is baked fresh in the morning. Maybe this is the case but at what time because the toast is like frisbees and the muffins have no flavor.   I think they have someone different making them.
Service was ok.   The place just seems tired now.  The omelet I ordered was fine but the lettuce, which was the side,  tasted funny.  I didn&amp;#39;t think anything  of it but about 12 hours later, not having had anything else, I began to feel really sick.  Really sick.  Chills.  Upset stomach. Fatigue.  I was put out all of Monday.  
The restaurant received an &amp;#34;A&amp;#34; rating by the Board of Health while Gotham Pizza received a &amp;#34;C&amp;#34;.  Which one was I sick from? Not Gotham. 
I will never eat here again.</t>
  </si>
  <si>
    <t>Seems like we were just very unlucky last night with our experience here.  
First I'll start with the good: cute, romantic, incredible cocktails (bisous and soleil are amazing), yummy fries, decent service and delicious desserts (ile flottante and creme brulee were great).  this is a great drink/dessert place, but I say skip dinner entirely.
Which leads me to the bad: 
the escargots with bone marrow is disgusting!  I like bone marrow, and I like escargots, but they both just tasted BAD last night - the snails were particularly "dirty" in the way they tasted, and very gritty.  And the bone marrow, well, I can only guess it was melted down and a very minute amount mixed with the escargots because I didn't see or taste anything close to bone marrow aside from an oily bit at the bottom.  I don't know what possessed me to keep eating it - I didn't like it at all, but kept giving it a try over and over until it was gone.
the croquettes are just bad - they're tiny little pre-frozen tater-tot looking things that did nothing but burn my mouth.
the mussels - oh my god, the mussels!  I felt so bad my husband ordered these - 1/3 were not even open indicating that they were bad, and another 1/3 were RAW!  yes, raw.  no doubt about it.  this was the only dish we complained about and were thrown a free creme brulee at the end of the meal, but you've just got to wonder about a restaurant when you are served under cooked mussels.
the "risotto" was not at all risotto.  it wasn't even a little creamy, cheesy or tender, just a bowl of rice mixed with roasted peppers, mushrooms and saffron.  my friend had a few bites and just left the rest, this is where I felt absolutely terrible for recommending the place.  the poor girl went hungry.
and finally, the ugly:
as we walked home, I started feeling nauseous... we got home around 11:30pm, I woke up at 2am completely sick at both ends and have been in bed all day today with body aches and a fever.  
to be fair, I'm hesitant to call it food poisoning because it's a very nasty thing to just blame a restaurant for - also nobody else from my party got sick and I was around a pukey kid a few days ago so it could have just been a stomach bug, but regardless, this is the type of experience that just ruins any thought of ever going back there.  bleh.</t>
  </si>
  <si>
    <t>My friends brought this back to the apartment for me to try because I was feeling too sick from the alchy I had before at the bar.. But when they brought it home.. I'm so glad they did! It was really yummy!! The meat and the rice mixed together with the white sauce they had.. Idk what it's called but boy was it good! The rice went so well with all the meat.. And the pita bread on top was so good with everything in it as well.. Maybe i was just super hungry from yacking cause of the alcohol.. But it was super yummy!! Glad I got to try it!!</t>
  </si>
  <si>
    <t>I came for restaurant week (got a last minute reservation on a friday!). First, and this is why i am giving it 3 stars, they allow you to choose from the normal menu which is excellent. Another reason i am giving it 3 stars, is the wine. So good! I had the temperanillo (which is my fave type of wine) and it was excellent. Definitely pricey at $16 a glass, but worth it. 
Now for the food. I would have given this place 5 stars, but i did get sick. I had the caesar salad to start, and it was very good. There are real anchovies in it (which, i&amp;#39;m not going to lie, might have been the culprit that made me sick because i am allergic to shellfish). 
For the entree, i had the hangar steak. It was really good, not great. However, they did cook it exactly how i wanted - well done (i know). 
For the dessert, i had the chocolate pudding. Again, it was good, but not great. 
I would, of course, recommend because even though i got sick (i don&amp;#39;t know what it was from), it is a great dining experience and the service was great.</t>
  </si>
  <si>
    <t>I really want to give this place a three star rating, but I&amp;#39;m pretty sure I got food poisoning from here when I ordered the Lantern&amp;#39;s noodles...
The decor is gorgeous. Very dark and sensual and modern. It&amp;#39;s lit with candles and very dim lighting. The food presentation is also impressive as is the drink presentation (there are paper roses made from straw encasing in the straws when they bring your drink order!). The food was delicious. The service is fairly good. And I would have no complaints and given it four stars. Until the check came... it&amp;#39;s a little pricey for the quality of food. Three stars then! But wait... an hour later, my stomach started a war against the rest of my body. Sorry Lantern, two stars for you.</t>
  </si>
  <si>
    <t>Went here at 8pm on a Monday night. Wait was 30 min for 2 so we went around the corner to the other room for a drink.
We got a great corner table. Restaurant is quiet loud but has nice ambience. Shared artichoke salad special (raw artichokes, would have been better grilled). For pastas we got tagliatelle with ragu and spinach gnocchi with spicy red sauce. Tagliatelle was drenched in red sauce. I like that but maybe not for everyone. Spicy red sauce was so spicy it gave me a stomach ache. Should have stuck to red sauce. Pastas were average, hearty portions good for a cold night.
Tiramisu with dessert was covered in chocolate sauce. After scraping it off, tiramisu itself was pretty good.
Update:
I actually felt pretty sick after the meal as did my boyfriend. Like the atmosphere but wouldn't go back for the food.</t>
  </si>
  <si>
    <t>Where can I start with this? Rude staff, awful food and I got food poisoning! Not to mention the ridiculous sticker of Tip is not included. It was completely condescending. Not to mention we requested sauces and it took 20 minutes to get them, and we didn&amp;#39;t even get extra napkins until the 4th time we asked for some. Servers were pretty much doing their own thing and we could hear their whole conversations from our table. I love BBQ food but this place was disgusting and left much to be desired.</t>
  </si>
  <si>
    <t>Let&amp;#39;s start out with the worst part....
I ordered a spinach roll (along with other things), and paid online via credit card for said spinach roll. I didn&amp;#39;t get said spinach roll, and when I called the restaurant back to ask where it was, they refused to pick up the phone. For a solid hour. And I know they were actively avoiding phone calls because every time I called there was a busy signal, meaning they took the phone off the hook, and the second I called when there was none, it would ring for a solid 10 minutes, and then immediately go back to busy signal. 
I don&amp;#39;t understand how any business that wants to retain any sort of clientele would work in such a manner.
I also realized shortly after this, that this Luigi&amp;#39;s is owned by the same mediocre-to-awful Luigi&amp;#39;s that I reviewed a week ago! Had I known, I never would&amp;#39;ve ordered from here, knowing it would be an absolute complete waste of money.
So let&amp;#39;s get on with what else they did wrong... (shocker)...
I ordered a caesar salad. It came with a handful of lettuce, bare minimum of dressing (coating the bottom of the aluminum dish it came with, and little else), and a few croutons. It tasted ok. Had it been substantial, I wouldn&amp;#39;t have minded paying for it.
I also ordered a penne ala vodka, which, although it tasted decent (3/5 stars), it had no Parmesan, and not the slightest hint of pepper - which it desperately needed. The aluminum tin was also 1/3 full. I think I could count the pieces of pasta we received. If you&amp;#39;ve got some time on your hands, you can count them via the photo I uploaded. It was roughly 30. That&amp;#39;s not worth what we paid for it.
I ordered zeppoli, and instead of getting zeppoli, which are balls of dough deep fried, and completely covered in powdered sugar - instead I got tire-shaped pieces of dough (half the size of regular zeppoli), which not only aren&amp;#39;t zeppoli, but are also covered in so little powdered sugar, that I could barely tell it existed in the first place. They were chewy (to the point of actually hurting your jaw), and tasted old and stale.
I ordered beef patties, which were good, but how hard is it to re-heat Jamaican beef patties after they&amp;#39;ve already been made for you?
I so rarely give a place 1 star - I usually reserve it for restaurants where I literally get sick off the food. But this place was so dismissive, didn&amp;#39;t care about their customers complaints (like paying for something online that was never delivered), and going so far as to take their phone off the hook to avoid answering it when a customer complains... 
Come on, that&amp;#39;s just nonsense. And it&amp;#39;s nonsense that no one should have to deal with.
No thank you. I will most CERTAINLY be ordering from elsewhere, and advise that you do the same.
Their ignoring of my phone calls is frustrating, and the longer they ignore, the longer my frustration grows, because you know what - when you mess up an order - especially one that a customer has already paid for - it&amp;#39;s your responsibility as a conscientious restaurant - to make sure that customer gets said order - even if they order an hour before your closing time, and it takes you an hour to deliver it, leaving them less than a minute to call you back to complain about the order you messed up. And if it&amp;#39;s an inconvenience to you to remain open for a few mins. longer when you&amp;#39;ve messed up someone else&amp;#39;s order, then that&amp;#39;s something you should deal with. Now I&amp;#39;M dealing with a messed up order until they re-open tomorrow at noon, and I&amp;#39;ll be starving all night for them having forgotten my meal, (the rest of this order was my boyfriend&amp;#39;s - thankfully I stole a bite of everything), and being too cocky to pick up the phone to remedy it. 
[Edit] - I&amp;#39;m increasing their rating to 2 stars because they just agreed to deliver the spinach roll I didn&amp;#39;t get yesterday. It tastes ok (3/5) but is about 25% smaller than your average spinach roll. They make the same mistake of their Ave. U Luigi&amp;#39;s location of not chopping the spinach up first, so you take a bite, and the entire rolls contents drag out of the dough, and are gone. Wouldn&amp;#39;t order again. Not impressed.</t>
  </si>
  <si>
    <t>Boo! The waiter was so rude!! When we had poor service the first time, we decided we&amp;#39;d give the place another shot, but ended up with the same crummy waiter!! He took our orders, 4 different burgers, all ordered medium rare. He brought them all very well done. We let that go. Coors light was on $3 special all day, so we got 4. There was about 30 minutes after getting our food where we didn&amp;#39;t see the waiter. When he finally came back he brought the bill. I asked if he would split the bill by seat. He insisted he could not and that if we wanted to split it, we should&amp;#39;ve told him before the meal began. 
Then, in the fuss of us figuring out the bill, we didn&amp;#39;t realize the rude waiter charged us $6.50 each for the Coors that were supposed to be on $3 special!!! 
The final nail in the coffin: After eating, my husband said he didn&amp;#39;t think his food was sitting well. He ended up getting sick to his stomach for 2 days after eating there.
We will NEVER come back here!!</t>
  </si>
  <si>
    <t>Unassuming little shop but HELL. YES. You walk in and literally all you can really see are sacks of potatoes on the shelves on the wall, fryers, and a lot of different sauces, which is how it should be!
I always get the smallest size of fries. Trust me! I'm a girl and I feel stuffed after finishing that. The first time I came here my eyes were larger than my stomach so I got either a medium or a large and I felt sick afterwards. Full and happy, but sick from eating 3 pounds worth of potatoes. 
Fries are big and meaty and filling. Plenty greasy, but not swimming in a pool either, which made me happy. My standby sauces are the lemon dill, horseradish, parmesan pepper, and roasted garlic.
My boyfriend swears by the mango chutney and won't get anything else, but it's just not my thing! To each his own!</t>
  </si>
  <si>
    <t>NOTICE:
Do not patronize Spice Restaurant at 1479 First Avenue (77th Street) in Manhattan, New York City.
First, the food is below mediocre.  Some of us got sick and had diarrhea when we got home several hours later.  When were eating, some of the dishes didn&amp;#39;t taste right, so we informed them about the food&amp;#39;s taste and they would say it is the sauce... Many of us never finished the dishes we ordered...  It was that bad!!!
Second, they stuck us in an area where we were all barely able to sit.  It was not comfortable and they knew ahead of time of our party.  The staff can&amp;#39;t handle a large party, but they are willing help themselves to bill you for good tip!!!  
Third, our table had an incomplete setting of forks and napkins for everyone.  We had to ask for the utensils when the food came out.
Fourth, we were also constantly asking for water, to which a first week working bus boy would know to keep the water class filled as a dinning room procedure.
Fifth, the management does not know how to cater or to interact with customers with their mindless policies.  At the end of the dinner they  decided to enforced it a &amp;#34;no bring in desert policy.&amp;#34; All that was distributed by the wife for the husband&amp;#39;s birthday party were 12 cup cakes amongst 18 people to be eaten hand held and they charged $40 for &amp;#34;bringing in desert.&amp;#34;  I did not pay for this  additional charge, but the birthday husband&amp;#39;s wife did pay as not to create a scene.  
When leaving, I confronted management and told them that it was a poor judgement call in charging us due to the circumstances that not everyone ate or used their &amp;#34;bring in dessert services!&amp;#34;   They responded that &amp;#34;they don&amp;#39;t care about losing our business&amp;#34;...  
They think that dropping $435.00 for a party of 18 people for their mediocre food is okay?   They are out of their useless minds and you would be too, if you go and support this lousy joint!!!</t>
  </si>
  <si>
    <t>Seriously? I don&amp;#39;t go yelp but I had go on in to give this review.  How does this place function?  Also, get an A from the health inspection.  Beef ribs?  I vomited after eating 2 ribs.  Southern fried chicken?  I vomited after eating 1 and I don&amp;#39;t know how old that fryer oil was but it was ineadable.  Corn bread?  I felt like the saliva in my mouth was getting sucked out because it was so dry. Mac and cheese?  Microwaved mush.  Morel of the story? DO NOT STEP FOOT IN THIS RESTURANT!!  And one more note... I think they wipe the tables down with urine.... GROSSSS!!!</t>
  </si>
  <si>
    <t>We always try to find a good place that features 'burgers and fries/BAR food' as their go-to dishes for usually, we are always acquainted with our best meals at such places. So, after Comic Con this year, we thought it would be interesting to walk up to this restaurant and try it out once and for all.
Environment 7/10: First off, it's a corner-of-the-block kind of place so it isn't hard to miss and the outdoor seating goes all around; always a nice touch and one that we took advantage of. The seating was surprisingly spacious enough for us two, as it sat for four, with all of our merch and bags from the convention. Depending on how you feel about the streets and people outside, you are fenced off but you still have the busy and noisy road right in front of you but like I said, depending how you are with noisy and loud surroundings with your meal, I say go inside but we were happy as is. The bathroom was amazingly clean and very spacious, with the sick being away from the toilet and 'relief utensils' as my uncle calls them so if you need to wash your hands, you can do that without holding up anyone who had finished their 'duty'.
Service 6/10: The service was very good and I have very little to argue in this category with my review. We were seated within 5-7 minutes, considering how crowded and busy the restaurant was. The server was very frequent with our requests: taking our orders, refills, check, etc. They were professional and formal and made our time pleasant. One thing that had gotten on our nerves at one point was toward the end of out meal, we eventually asked for the bill. While the server went back inside to retrieve our tab, we waited almost ten minutes. Figured while awaiting his return, I made my way to find the bathrooms. While turning around to get up, I peered into the establishment and caught our server just leaning and hanging out by the bar, talking with a fellow employee as well as what seemed to be a customer whom he could have possibly knew, Im not sure.What ever the case was, I wasn't happy having to wait for them on my way out because they chose to take a few minutes to themselves and hold us up from our plans. I can only imagine how many more times this happened.
Food Quality 6/10: Last but not least, the food. Merg had ordered a vegetarian dish, artichoke dip with cheddar tots, and I went with the buffalo chicken breast with fries aside from an order of beer pretzel sticks to split. My sandwich was without a doubt delicious as well as the fried that accompanied it but the sauce had been drizzled over it, rather than the sauce be all over the fillet. I can also assume that our waiter had struck up another conversation on the way to get our order because the sauce had gone a bit hard and slightly chilled instead of the intended hot. We both agree that the pretzel sticks were nice, crisp with a sweet and soft center. The downside was the dip; oily, runny, soggy and beyond garlicky for the mrs.; and that says a lot coming from a girl who kisses a guy who eats whole cloves of the stuff. Another element that bugged me was pricing. Now, I'm not saying that I didn't do my research on this place's affordability before I chose to attend it. But when I can order dishes at other places, one's that are cooked nicely as well as properly, and I can view other eateries literally right across the street from me when my eating experience isn't going so well, it truly does hurt my time spent at 5.N.B.
Overall: We will admit we did enjoy my time here considering the company and also with just how much fun we had that day with the comic convention and all but when it came to finally settling down from being on our feet all day and just relaxing to some 'up-scale bar food', we were a bit disappointed. With our leisurely server taking their time, the food's pricing, as well as it reputation not matching its expected quality, we were let down but at least we were full. Def check it out on a day where it isn't as busy, especially not a Friday evening during a major social event like NYCC. It could have potential and come a time where Merg and I are in the neighborhood again and have no other food joint to check out, we just may give it another go</t>
  </si>
  <si>
    <t>i feel sick.... oh so sick....
shrimp &amp; broccoli.... shrimp did not taste good and the broccoli was not fresh.
thankfully there was a bit of rice to eat since i got a combo.</t>
  </si>
  <si>
    <t>I remember a time when I stopped liking Xi'an food, and I was not sure why. It was either I thought the proportions were small or that it was not delicious enough. Some thing might have been wrong with me back then, because I am addicted to it now. 
I always order N1, the spicy lamb noodles and it is always so delicious. I come to conclusion that I love my noodles to be thick rather than thin squiggly lines and that is exactly what Xi'an Famous Food provides. I love the amount of spice they add into, it is not too spicy and it is definitely not bland. 
On a really hungry day, I would add a beef bun as an appetizer, $3 and it is amazing. In addition, they have a bunch of cheap drinks in the fridge such as soy milk or tea, which is a great add if you cannot handle your spicyness. 
Xi'an Famous Food is a place I can go to 3-5 times a week and not get sick of it. I am glad they are opening stores everywhere. If only they will open one in my neighborhood, but I do not think that we are cool enough for them yet.</t>
  </si>
  <si>
    <t>gave me food poisoning</t>
  </si>
  <si>
    <t>The staff is excellent.  I wish I could say the same for the food.  We tried oysters, foie gras, swordfish, pasta etc.  which was pretty average and to top it off...I got food poisoning.  I don&amp;#39;t know what it was, but yeah.  If I want french food next time I&amp;#39;m just going to go to France.</t>
  </si>
  <si>
    <t>A store just for rice pudding? SOLD! The rice grains are bigger than the ones in those Kozy Shack packs and less watery. There are a variety of flavors, with about a handful changing along with the season. I wouldn't recommend just getting a chocolatey one by itself. Chocolate poisoning is a thing you know. I usually pair it up with the original. They let you taste everything and if you hadn't had your fill by then id suggest the biggest you go is the epic (unless you're sharing, which in most cases you wouldn't be, cause hello, its rice pudding). Their hot drinks are not hot, theyre scorching, youve been warned. Star off cause the staff could be a bit friendlier.</t>
  </si>
  <si>
    <t>This is a review on Cooler Cleanse from Juice Generation. I decided to do a 3-day juice cleanse with my friend. We both had no experience with juice cleansing, but thought we would give it a try. We were trying to obtain that "energetic" "detoxed" feeling that everyone speaks about!
Well, we both hated the juices. They were in no way filling and extremely sweet or extremely sour (spicy lemonade). In no way did we feel satisfied, tired, energetic, or "cleansed." We both felt sick, hungry, and irritated at the cost of this 3-day cleanse ($170) and the ripped-off feeling we had. Both of us felt sick and ended the cleanse a day early. Juice generation cooler cleanse called to ask how I was feeling. I told her I was sick, really did not enjoy it, and didn't feel well, (even today a few days later I'm still not functioning normally!) all she said was "let me know if you have any other questions or comments." I would NOT recommend this. It is a marketing/advertising trap!!!!</t>
  </si>
  <si>
    <t>Great experience! Beautifully mastered sushi like a beautiful art   The chefs here are beyond amazing. Everyone who works here is great never missing a beat with anything you need.  The food was out of this world. Although it is a lot to have so many dishes they are all unique in there own way. The upgrade for the wagyu beef is very worth it could have ate 10 of them. Was an unforgettable experience and worth the price for a once in a while treat. The one thing that really amazed me about this restaurant is its toro because everywhere else I've ever had it (other high end places such as nobu and morimoto) has made me sick but not here it is so fresh it's mind blowing. This will be the only place I ever eat toro again. Thank you everyone who works here for the unforgettable and great experience. One tip sit at the bar the table is extraordinary</t>
  </si>
  <si>
    <t>Do not go here, go anywhere but here.  Gross gyro "meat", tzaziki sauce was expired hellmans mayonnaise.  Wasn't cheap either, next time we won't pay that much to get sick (from the quarter of the meal each of us ate, the rest went into garbage).</t>
  </si>
  <si>
    <t>Aki gets three and a half stars and the half star bump up because, it is what it is.
Aki is a discount sushi place with decent sushi.
There is a lot of competition on the block for sushi.  Aki is the clear price winner, hands down, blind folded.
There is no pretentious anything at Aki.  They have a menu.  They are well decorated and clean.  They half half price sushi.  They will take your order then leave you to whatever it is you do besides eat.  The rolls are really well priced.
Every salmon combination I have tried is good, including the New York roll with apple and mayo.
If you are looking to impress someone, there are places with nicer decor on the block.  If you want to eat, not break the bank and get a pretty no frills, cheap experience, without worrying about getting sick or having gas station like sushi, Aki wins hands down.  As a discount sushi spot, it gets four stars.  It is what it is, and it doesn't pretend to be what it is not.</t>
  </si>
  <si>
    <t>i have gotten sick almost every time i have eaten at bad burger -- not to mention that they are almost always out of what i want &amp; though their pickle chips are delicious, they give you far too few for the price they are asking. go anywhere else.</t>
  </si>
  <si>
    <t>The food is tasty and cheap, and my husband still prefers it to the other Chinese places nearby but I got sick after eating here once and their health code rating is a B.
I had the house special duck which im assuming probably isnt one of the more popular items and so may have been old.  I have also seen the way they pre-cooked meat and then just quickly reheat it for orders.  Some meat containing items were not refrigerated.
Go to Lee&amp;#39;s or Oriental House instead.  Both have A health code ratings.</t>
  </si>
  <si>
    <t>Fast forward a day: likely food poisoning.
Should be called Pork Slop</t>
  </si>
  <si>
    <t>I grew up in NY and have been eating wood/coal fired pizza my whole long life and this place is my favorite. The pizza is sick. but the sides and wines are beyond what you can get at any other pizza restaurant. Had the quail egg and asparagus pie which was amazingly decadent.</t>
  </si>
  <si>
    <t>"Bad service from the start, everything was horrible, worst Middles Eastern -Lebanese dishes I have ever had.  Everything was cold and old- we really felt sick after we left.
We were not given a menu for ten minutes into sitting down.
From appetizers to entrees to desert each time we ordered we literally waited 20 minutes each time. Not to mention everything tasted like crap!
I have never had such a bad service, it was truly terrible.  Chicken and Rice on the street tastes 100 times better than their food.  
The owner is cheap and extremely rude.
There is no way in the world anyone could have had a + experience going here.  I am sure these positive stars by others are fake and made up.
Do not waste your time and money by going here!
Will never ever go there again!"</t>
  </si>
  <si>
    <t>We decided to try our hand making linguine and clams after getting sick of paying $20+ to get a subpar version at different restaurants. The main problem was finding clams fresh enough for the dish. The last time a friend picked up &amp;#34;fresh&amp;#34; fish at Whole Foods, he had food poisoning. Yelp reviews led us to Rosendo where we got a dozen little neck clams that were on ice. After washing and cooking, every clam popped open and proved to be fresh. 
The place was a little tough to find considering the unassuming storefront and the wrong yelp address. All I remember is that it&amp;#39;s near a Kumon. Man, I hate Kumon haha.</t>
  </si>
  <si>
    <t>As I said last time I don't usually frequent chain-restaurants (or if I do, I hardly ever review them), but we had family over from London and they wanted to eat near or at Times Square.  Olive Garden is always a good call as it's prime location and if you get a window seat (which we did), then you are sure to be entertained by what ever is happening down below.  I don't really remember what we all ordered as I'm writing this review a few weeks later, but I don't remember any food poisoning or any complaints.  So I'm guessing we all had a normal, decent meal.  The service was excellent though.  We had a young guy from the Dominican Republic who was super-friendly and efficient.  Good bar service.</t>
  </si>
  <si>
    <t>My first and last time going to this place. I agree with the reviews that the waiters do rush you and give you the check when your at your third plate. The worst part about this experience was I got food poisoning from here. I should have know that cheap seafood isn't the best seafood. However, I just went on a whim thinking that since this buffet is located in sheepshead by other similar establishments they would be up to par. Never again will I come here, bad service bad food.</t>
  </si>
  <si>
    <t>I have been a loyal customer of Juventinos and was utterly disappointed with my experience tonight.  When I arrived with a friend, the place was empty and the owner/manager told us we had to sit in the back of the restaurant, even after we asked to sit in the front near the window. The place was empty most of our meal and we couldnt understand why we had to sit in the way back.  Now my friend and I are two good  looking cats so we took it as some personal knock. 
Food could have been better and Juventino even gave us a complimentary dessert cause we think he felt bad.  I ate the choco mousse because I felt obligated as it came from Juventino himself.  Bad idea because Ive been feeling sick for the last two hours since we left.  
Dont think I will be back as I felt betrayed being a loyal customer and getting tossed in the back. We even had appetizers and a bottle of wine but will not support an establishment as I was treated tonight.  Your loyal customers always come first.</t>
  </si>
  <si>
    <t>There is a reason that this is the only place that will have guaranteed seating available for dinner in Little Italy.  Because the food here is terrible.  The only people you'll see eating here are disappointed tourists and people that will soon be spending the rest of their evening and entire next day fighting food poisoning.  The calamari tasted like it was fried in old oil that leaked from an old tailpipe.  The pizza was a pathetic flat depressing pie that tasted of freezer burn and not much else. The grappa I'm currently trying to swallow - swill.  On the bright side, I'm walking out of here soon, so that's one star...and the service was good.  (I feel sorry for the poor people that have to serve this food).</t>
  </si>
  <si>
    <t>Okay, so usually I don&amp;#39;t like being harsh on reviews, nor do I like making reviews solely based on a one-time experience, but I feel that it&amp;#39;s appropriate to lash out right now.
I&amp;#39;ve gone to this restaurant multiple times in the past. I remember it being a good experience as a child, so I decided to revisit the restaurant again as a teenager. But from what I recall, that experience was terrible. I ordered the only thing most people order from here, and that&amp;#39;s the pork chop over rice. The dish was too salty and it almost tasted as if the pork may have been a bit past it&amp;#39;s expiration date--rotten to say the least. I recall not finishing my dish at all.
Fast forward a couple years ahead, to last night and here we have another problem. Ever since that bad experience I had with the restaurant, I never wanted to go back. However, my boyfriend seems to enjoy the pork chop over rice so we came back for a late night bite. I didn&amp;#39;t want to eat, so he and his friend both ordered.
From what he told me, the pork was too salty, and he wasn&amp;#39;t much of a tea drinker so we asked for a glass of water to wash down the food. While they were busy talking, I watched as the waiter grabbed a cup and scooped up ice from a dirty white commercial bucket that was sitting on the floor next to the sink to serve water with. I&amp;#39;ve never worked at a restaurant, but I&amp;#39;m pretty sure that&amp;#39;s not where ice should be taken from.
At this point, I should&amp;#39;ve mentioned something, but I didn&amp;#39;t which I terribly regret. Because hours later, we get home, go to sleep, and not even an hour into my sleep cycle, I hear my boyfriend get out of bed to grab the garbage can from under my table. I turn around and wake up to the sight of him vomiting into the trash can in deep pain. I was confused because he had only had two beers that night, and he definitely does not vomit off two beers.
He had cold sweats, his stomach was in pain and his body was unsettled. By this point, I knew he had gotten food poisoning. He spent the rest of the night vomiting and dry heaving, as if his body was attempting to regurgitate and remove something that would not leave his body. He was constantly running back and forth between the bedroom and the bathroom due to liquid bowels/watery stool that he was barely able to control. These are all severe symptoms of food poisoning.
He spent all of the next day sleeping in attempt to regain energy but his body was still extremely weak after resting for most of the day. This led me to call 311 to report the restaurant and call the poison center where I was informed that if these symptoms do continue, he&amp;#39;d have to go to the hospital, which we both don&amp;#39;t want to have to deal with.
I always thought this restaurant was disgusting, but I haven&amp;#39;t felt the need to make a negative review on it until now. I never understood how people even liked the food at this restaurant. The food is nothing special, if not terrible, and the service is lacking--but that goes for most Chinese restaurants in Flushing.
Moral of the story, don&amp;#39;t eat here unless you want to risk getting food poisoning and feeling like you&amp;#39;re five steps closer to death.</t>
  </si>
  <si>
    <t>A great cozy warm place, especially when it is raining or snowing outside.  Very convenient to the theaters and very reasonably priced. The atmosphere brings out the customers friendly side.  
The best French Onion soup I have ever tasted.  The menu is a great selection of Irish food, however; the food must not always be prepared by the same chef.  Sometimes the food is cooked to perfection and other times it's uneven and just not quite right.  Ex:  the tuna sandwich is usually one if my favorites that I like medium rare.  However last week it was rare in the middle and burnt on the outside.  Probably cooked under too high of heat. 
The hostess is cute ass hell, but isn't very friendly.  Everyone else is great and they are a true Irish crew.  
Unfortunately there are a lot of bad Irish Pubs in NYC (JP Moran's, I still get sick even thinking about that place), however; O'brien's will not disappoint.</t>
  </si>
  <si>
    <t>We went at an "off" time on an "off" day (Sunday evening, earlyish). That said, there shouldn't have been any issue getting our drinks in a timely manner as the place was quiet. Sadly, the service was so poor, we got up from our table twice to inquire about where our drinks were.
The food was lackluster. I had the skirt steak. Although I'm not sick, it's sitting in my stomach like a rock -- not fun.
This place was super skippable.</t>
  </si>
  <si>
    <t>bacon cream cheese that got my wife and I sick as dogs for 36 hours.  have not returned since...obviously.</t>
  </si>
  <si>
    <t>I&amp;#39;ve eaten LA Burrito over 30 times in the last 4 years. Recently the chicken burritos gave me food poisoning twice. I wasn&amp;#39;t sure it was the burrito the first time, but it was confirmed the second time when was sleeping by the toilet. It used to be a perfectly good place to eat, but I suppose they have changed their ways.</t>
  </si>
  <si>
    <t>I live in the neighborhood and have been to veggies several times.  The juice has always been just OK.  They don't use the freshest vegetables and fruit and none of it is organic so, like other reviewers, I'm not sure why the prices are so high.  
This leads me to my next point--that the last time I went, I'm sure that I got FOOD POISONING from their juice.  I had a juice with spinach and kale in it.  I knew I should have been more careful when I saw the guy putting some browning spinach leaves into the blender.  The juice wasn't even that great and within a few hours I was throwing up.  I'm very health conscious and aware of my body so I know that this juice is definitely the culprit, I had been feeling fine and not really eaten much else that day.  Sure it's in a convenient location but not worth the risk.</t>
  </si>
  <si>
    <t>Scariest experience ever. I ordered the bone marrow brisket burger and took my first bite and thought something felt really off. I open my burger and find my patty COVERED in PLASTIC. At that point, I felt really nauseous and sick to my stomach just thinking that I bit into that. 
I called the waitress over and the manager came and gave me a free meal and drinks but this is UNACCEPTABLE. How did the chef even cook the burger with the plastic on without even noticing? When you come to a restaurant, you don't come to play health inspector, you come to enjoy a good meal.
The owner and waitresses were amicable but they're really lucky I have such high tolerance for this kind of stuff and didn't dramatize the situation. Regardless, this is CRAZY for a restaurant that's supposedly gotten so many good reviews.
Never coming back here again, jesus.</t>
  </si>
  <si>
    <t>Made the mistake of getting my black label burger cooked medium well the first time around.  I like my burger pink and juicy, but lately when I order medium at other places, i get a half mushy burger, and i'm sick of it.
I had to go back a 2nd time to order medium given the great overall reviews.  $26 for a burger and fries is still overpriced, but it's definitely one of the best burgers i've ever had.  The grilled onions have an excellent, somewhat sweet flavor.  Only complaint is that it was a bit salty overall.  Always a good sign when you don't need cheese to make a burger, though.
The fries are standard crispy thin fries.  They give you a ton, so at the least, it's a filling meal.  I much prefer these to soggy steak fries.  Nothing special, though.
If you don't want to wait, go late on a Sunday night (say 9 PM).  Had no trouble getting a table.  On any week night, you'll either wait around 45 min for a table, or have to settle for the cramped bar.  As others have said, they do take reservations.
The service is decent, and they have a nice drink menu.  Atmosphere definitely takes you back in time to a jazz club-like setting in the late 50s / early 60s.  Worth trying at least once, and going back if you get a craving.</t>
  </si>
  <si>
    <t>As natural as they claim to be, their food made me sick. I never posted an update but here it is.</t>
  </si>
  <si>
    <t>Green olives stuffed with lemon. 
That's what I will continuously stuff my face with when I go here, I will fill containers upon containers of these delicious green olives and never get sick of them. Also give me the oldest sour pickles and i'm the happiest camper!</t>
  </si>
  <si>
    <t>Went to Uva this evening for dinner.  Can't understand how so many people had such great experiences.  Everything we ordered from the appetizer to the main course was bland... it was flat out plain with no taste.  On top of that, my fiance and I are both feeling pretty sick to our stomachs.  What is up with this placE?  Definitely wouldn't go back.  The service was good though.</t>
  </si>
  <si>
    <t>GLUTEN-FREE people, please BEWARE!!!  I was poisoned with gluten.  (I have celiac disease, so that means I don't just eat gluten-free because it's a new trend.  I get seriously ill whenever I eat it, and have only had a few slip-ups in 10 years of sticking to the GF diet.  I am always really, really careful about what I eat, but this time I only double checked, and didn't triple check).   I ordered GF pasta and Vegan cheese.  The cashier asked "Do you want the breadcrumbs? They are gluten-free too" (leading me to believe that he heard me say gluten-free pasta).  The order came out and I ate about 5 or 6 bites and felt a little nauseous.  The mac n' cheese didn't taste that good at all, so I didn't realize that something was wrong (some gf pasta doesn't taste that good).  That's when I glanced at the receipt and noticed it didn't actually say GF pasta on it.  We asked the cashier and he was confused too, because he said he put it in.  The manager came over, apologized, informed us that I had just eaten the regular pasta, and gave us a refund.  The cashier looked legitimately upset over his mistake.  I left crying, and I have been very sick all week.  
If you do choose to eat here and you have a gluten intolerance, TRIPLE CHECK to make sure you aren't being "glutened."</t>
  </si>
  <si>
    <t>My boyfriend and I were super excited to go to Gordon Ramsey's restaurant since we always watch his personal shows on youtube. We went on thanksgiving so the 5 course meal was $115 per person without tax so we were expecting something a little special. But boy were we disappointed. 
The food was unique but it wasn't amazing. It was so creamy that it made our stomachs sick. By the time the entrees came out we did not want to eat anymore. But to our surprise even the entrees were sickening our stomachs. It's really weird how the steak was very well cooked and seasoned but something about it turned our stomachs. We barely ate half of everything. Bottom line, IT IS NOT WORTH THE PRICE. IF YOU ARE TRYING TO GO TO A NICE RESTAURANT FOR A DATE, DON'T GO HERE. YOU WILL BE DISAPPOINTED (unless you like super creamy and oily-feeling(?) food)
HIGHLY RECOMMEND PER SE OR JEAN GEORGES if you don't mind paying a little more for a better experience.</t>
  </si>
  <si>
    <t>I've been wanting to come here for the longest time after seeing all the awesome tasty pictures of takiyaki and okonomiyaki. 
My friend and I finally visited this place on a Friday night and both ordered a combo b. 
There were quite a few people so we went to get pommes frites before coming back to order. 
The portions so big I was really full, however it was not what I expected. The sauce was awesomeeeeeeee it was amazing. The takoyaki balls were just...a soft chewy doughy thing with a piece of octopus in there, after two balls I was completely sick of it. The okonomiyaki just tasted like cabbage and flour. So after  eating both, all I felt was flour and dough in my mouth. I couldn't get myself to finish it. 
Don't think id be coming back.</t>
  </si>
  <si>
    <t>before i start, i almost feel bad for writing this review but i think that the public and the owners of this Establishment deserve to know of the going on in this restaurant. i came for a late dinner with my wife (it was our honeymoon) and we wanted a nice place to go after our Broadway play our waitress was really nice but really uninformed on the dishes when my wife had questions i think she was new. 
we ordered the pork belly it was grand and spot on the glaze was super flavorful.so after that i figured we would get a bottle of wine to celebrate together. For dinner i ordered the steak and fries and my wife order the bass and fingerling potato's 
my steak came out not even luke warm and was so chewy it tasted like dog food from my experience eating steak it usually melts in your mouth. i asked the server to recook the steak and she took it back they cooked it again it came out warmer but still a little cold. the main problem in opinion is the quality of the meat they order at this restaurant. Steak should never be that chewy unless your buying the cheapest cuts of meat possible. now onto my wife's bass, came out cold as well undercooked she eat none of it. i asked her what the matter was and she said that she felt really sick. when we got home she puked all night until about 4am it was just an awful experience. its not like this place is cheap either with these kind of prices you would think that they would at least serve good quality food. well that's my story of going out to Jacques on my honeymoon. in the end they did not charge us for our entrees but still we wasted our money on the 50 dollar bottle of wine and a waste of time when i could have gone to some were else.</t>
  </si>
  <si>
    <t>I wish I could give zero stars here. I have been here twice. I should have learned the first time. I got food poisoning BOTH times. I, however, have a policy in forgiving a single incident and chalking it up to an isolated incident. Obviously not the case here and shame on me for giving them the second shot. When I confronted the owner about the issue, he basically told me to F*** off and just go somewhere else to eat. I will and I think EVERYONE should.</t>
  </si>
  <si>
    <t>Mmm halal! The guys here are so nice and generous. My roommates and I always come here and they hook us up. They give free pita if you ask, even if you got a rice dish. Everything tastes fresh, and I've never felt or gotten sick after eating here. Keep up the good work guys!</t>
  </si>
  <si>
    <t>It&amp;#39;s decent cheap American-Chinese food.  I don&amp;#39;t understand the negative reviews.  Also they have an A health code rating, which 2 of the local competitors do not.  At least I know I&amp;#39;m not going to get sick after eating here.  They are very nice people too.</t>
  </si>
  <si>
    <t>This was my second lunch here in about 2 weeks. The food is indeed amazingly fresh and healthy, but also very tasty and well beyond the norm. Both times I had salads and the protein content was 100 times better than the usual dry chicken or grilled meat you would get in other places. There is real thought behind the flavors and the ingredients in the food. The focaccia and herb butter that came with my turkey meatloaf salad (yes, that&amp;#39;s right - not dried out turkey slivers but warm chunks of mouth watering homemade-style turkey meatloaf on a bed of super-fresh and yummy greens, with corn, a bit of cheese and a great but not overpowering dressing) was amazing.
It was nearly 100 degrees outside this afternoon. I walked 4 very hot blocks from my office  to get to this place for lunch because honestly it was the only place I would have trusted to provide a meal that wouldn&amp;#39;t give me food poisoning. I ate every bite, and I feel great!</t>
  </si>
  <si>
    <t>After getting The Filet-O-Fish and the new chicken wrap sandwich I've gotten DIARRHEA.
I've written an anonymous, non-rancorous letter to the management about this; let's see if they actually clean up their act before I mention this to corporate and ultimately The City Health Department.</t>
  </si>
  <si>
    <t>Finally some authentic Chinese food. I was getting so sick of take out! Get the triple vegetable dish in chili sauce, spicy peanut noodles, and general tso chicken (huge pieces of white meat with thin breading and delicious sauce). The sliced pork belly wasn't too shabby either. Bottles of wine are very cheap!</t>
  </si>
  <si>
    <t>Has been going downhill in terms of the food quality and portion size.  String beans are not supposed to be the color of baby's diarrhea and the texture of the mashed potatoes-they have to be bright green and crispy, not mushy.  Staff needs to learn how to count-if small plate is 3 meatballs and large is 5, don't give me 4 meatballs with the large plate, that's cheating.  The servings for the sides used to be heaping spoons, now, they barely cover the spoon.  Was great, now seems more like a rip-off.</t>
  </si>
  <si>
    <t>This place was not good. I ordered the eggs, gravy and biscuit with a coffee, and I was sick afterwards. My husband ordered the hamburger and it was RAW. RAW, I TELL YOU. 
The biscuit was cold and not made properly (I can't even mess up a frozen biscuit) and the gravy was weirdly garlic-y... I love garlic but it tasted like someone dumped a bunch of raw garlic in as an afterthought. Really weird.
Also, the service was helllllaaaa slooooow.</t>
  </si>
  <si>
    <t>I went to the Mekong just to drink a Corona after work the day before yesterday and my stomach started to hurt REALLY BAD right after I finished this huge glass of water they served me before my beer. I'm still struggling with what I think is a real food poisoning thing: stomach ache, cold sweats, nausea.
I didn't try their food so I don't know what it is but DO NOT drink water from this place.</t>
  </si>
  <si>
    <t>BEWARE:  Unclean and Unsafe COOKING PRACTICE!  The worst diner experience of my life.  The waiter rushed my party and other tables around us to order our food.  The waiter asked specifically what type of milk or creamer we need for our coffee and failed to deliver.  He forgot to put butter on my friends toasts.  My omelette was under cooked and after all the other mistakes I went to the counter to complain.  The manager said he will take care of it.  they just slapped the same omelette back in the grill and gave it to me burnt and half the potatoes were gone.  I didn't even touch/eat any of the food prior.  I had to send it back again.  I will never eat here again... I will tell everyone not to eat here cuz it's just plain awful!!  BelAire Diner why did u slap the same omelette back on the grill?  Why didn't you make me a new one?  I don't think it's very Sanitary to put food that was served on someone else's table and attempt to cook it again on the same grill w/ other patrons food?  BelAire Diner, how do you know I'm not sick?  Or have some crazy disease?  Have you practiced this before when other patrons send back food?  SHAME ON YOU!!!</t>
  </si>
  <si>
    <t>If the only thing wrong here was the lackadaisical service, I might give two or even three stars. But in addition to our waiter being too busy texting to take our order, the food made my children sick.  I'm not saying Walter White is in the kitchen deliberately poisoning children, but the hipster/slacker vibe of this place seems to extend to their approach to basic sanitation. My kids shared an order of mac and cheese featuring several "fromages artesionelles," at least one of which was clearly not stored correctly which resulted in two screaming children at 2 AM, laundry til 5, the next day totally shot for the whole family. But yeah, beyond the (im)practical implications, these people harmed. My. Children. 
So, even if tomorrow isn't the most important day of your life, avoid this place on principle.</t>
  </si>
  <si>
    <t>So I first knew about this place through Yelp's Elite event, and I was so impressed by the wide variety of food and the friendly staff that I decided to return the very next day for $1 happy hour oysters. So I did.
Firstly, Preserve24 is quite the artistic installation. Its concept is evocative of steam punk senses and a shipwreck. There's a giant wrought-iron cage, a piano, lots of steel-grey and wooden elements. So I got a bunch of oysters, and they actually were a bit too briny for my liking, and I ended up feeling a tiny bit sick afterwards. Perhaps too much oyster at one setting? I'm not sure. I would have ordered more food if the prices weren't so prohibitive. Everything seemed a touch too expensive for my tastes - perhaps Preserve24 is fancier than I had imagined it to be. There were also a lot of well-coiffed, well-dressed, well-mannered restaurant staff hovering around - I imagine that - as well as the decor - is what the prices are going towards.
I think Preserve24 would be great for a special occasion, or it might be pretty nice too if I became a regular happy hour go-er and got acquainted with the friendly staff. Otherwise - too pricey for humdrum purposes.</t>
  </si>
  <si>
    <t>I've been to many bars before and the atmosphere is always about the same... Get carded.. Sit down.. Order some shots or drinks... Get drunk (or for most cases feel sick)... Yack... THE END. Well today.. This place changed it up a bit for me.. EVERYONE here is super nice! We got seated at the bar right away by the nice hostess... Then we were greeted by two bartenders... One JUST SO HAPPENS to be the owner of Patron Mexican Grill.. He was the nicest most chill bar owner ever. Most owners don't stand there and bother talking to their customers.. This guy let me add as much mango as I wanted to my mango margarita.. And I mean.. I squeezed it myself!! And theeeenn!! After a few sips of the margarita and two patron shots... I had the balls to ask him to take a picture with me for yelp!! He not only said yes.. He told me to come behind the bar!! SO I DID!! We took a picture and then he let me ring the cow bell!! It was all so fun!! He made my night for sure!! The place is so lively and the drinks were not cheap on the booze.. You definitely will feel it! So glad I made a stop by here during my visit to NYC. 
THANK YOU LOUIE FOR MAKING MY BAR EXPERIENCE MEMORABLE IN NYC! Love yah!</t>
  </si>
  <si>
    <t>I've had food twice from this joint. The first time I had ordered Masala dosa which was not bad..Not the best but yes palatable.The second experience was however horrible. Firstly the young waitress there was hardly cordial and was with a frowning face. I had ordered veg pakoras and a masala dosa. The pakora was bad and stale. I  fell sick and had to bear up with an upset stomach. Would definitely recommend avoiding the place.</t>
  </si>
  <si>
    <t>This is one of the most authentic places for Mexican food and tacos. Few years ago, they had a "sauce and veggie cart" station where you can get as much green, orange, or red hot sauce as you want, along with some radishes, vegetables, jalapenos with your tacos. They took the cart away. Now, they bring the green and orange habinero hot sauce to you. The sauce gives it away. I've been to Cancun, Mexico 5 times and this place even outshines the food over there. There are many, many taco food carts and taco spots around Elmhurst and Jackson Heights. For $2 and change per soft taco, 2 will fill you. You can purchase the sauce here for $3 quantity equivalent of a coffee cup size. When you sit in the small cafe, you feel like you're back in Mexico. I'm glad they are still around. Supposedly they may not always be A status in NYC, but when you eat out, I usually make sure I don't go to a place rated C. B means that they fell short like a point or 2 on details. Unless you make it yourself, just take what you can get because other countries I've visited, they were not always "A" status to my book. But you're in it for the taste, experience, and just don't get sick from eating it that's all.</t>
  </si>
  <si>
    <t>The food is maybe 2-3 stars.  Catfish dish is a skip - not yummy at all.  The catfish was okay, bu tit's served on this bed of noodles with mint and scallions and some kind of pineapple dressing that was supposed to be used to dress the salad along with some key limes...and...yeah.  Didn't work.  $16 to boot for like, 6-8 small pieces of catfish. Pass!  2 stars.
Their roasted chicken or cornish hen was like a very well-seasoned roast bird and came with 2 yummy dipping sauces, and this was the tastiest of the dishes we ordered, but at $21 for a tiny bird...um....not worth it.  4 stars for taste, 2 stars for price.
Their wings?  They were okay, but not anywhere near good enough, IMHO, to be voted best wings in the US (What were you thinking HPost??)  Maybe if I hadn't come to the restaurant after hearing the hype, I'd give the wings 3 stars.
To round out the meal, they have little jugs of tepid water sitting ALL OVER the restaurant - on all the tables, all over the bar, etc - and it really makes me wonder how long they were sitting out.  I found that pretty gross.  The diet coke was $3 and flat - and nobody noticed that we didn't touch it and offer a refund or ask what was wrong.  0 stars!
Finally, something was not right with either the shared chicken/hen OR the wings, b/c both of us got food poisoned.  Had the most horrible stomach pains and bathroom issues at 5AM yesterday, which is what prompted me to write this review.  This has nothing to do w/ spice or peppers b/c we both eat enormous amounts of spicy food...there was something off about the food.  SMH that is just NOT OK. 0 stars!</t>
  </si>
  <si>
    <t>I am very excited to have a ice cream/sandwich/coffee shop in the hood. I had a sampling of the coconut ice cream...to die for. I ordered a everything but the kitchen sick sandwich! All vegetarian of sautÃ©ed veggies stuffed into French bread...which was absolutely delish!!! The staff was friendly! He was excited for breakfast to start with fresh croissants!! I will be back to try one &amp; their burger!! Happy for the new addition!!!!</t>
  </si>
  <si>
    <t>Food poisoning, me and 4 others whom I ordered for. Stay away! If you order and the same happens, don't say you don't know!</t>
  </si>
  <si>
    <t>i cannot yell enough good things about Dino BBQ. everything we've ever had has been excellent. they have a great beer selection, very good cocktails and their servers are extremely friendly and professional. my husband had ordered the sausage, which was still in the smoker, and not only did the waiter come by multiple times to apologize for the wait, but then the manager came out and apologized and comped us a round of the beer that we were drinking. we had so much food on our plates, that the sausage was totally not a big deal, and the fact that they were so concerned about it even though they knew we were working on our other food was super conscientious, i thought! 
also, the portions are refreshingly reasonable, so you'll eat and you'll love it, but you won't feel sick and regretfully overfed afterwards.  
definitely need a reservation. this place is SLAMMED every time i'm there.</t>
  </si>
  <si>
    <t>Went here for a friends birthday with the promise that it had amazing food. I&amp;#39;m not a fan of BBQ but she said there was non bbq things to eat. Well this place is SO memorable!!!! Two hours later it gave me my very first case of food poisoning!!! Never in my life have i ever been so sick. i thought i was DYING. Dying actually would have been preferable to food poisoning. It&amp;#39;s not like i could have just gone home either. I live on Long Island so i had my boyfriend get a cab to take us to Penn Station where the food poisoning hit full force. Thankfully there was a Rite Aide where i was able to obtain a bottle of pepto to chug. 3 days later i felt better but i can tell you i will NEVER EVER E V E R go back to that place. The food wasn&amp;#39;t even that great. not worth the food poisoning.</t>
  </si>
  <si>
    <t>I don't understand how this is rated high!.  My husband got sick there.  Not I ate something and my stomach aches.  I mean violently ill.  I don't care how good you think the food is, or the story behind the place.  It has been shutdown before because of health violations.   Don't take my word for it - go to NYC gov restaurant inspection page. And the food was greasy.  I usually don't write that many reviews.  When I do, i usually am writing a positive review.   I have a coworker who still goes there.  When a group of us at work talk about it, she admits it is uncleanly.  Every one else, who has gone there, faces turn green in disgust.  And I don't mean a little dirty - a little grime is fine. I don't even mean forgot to wash hands after bathroom dirty. . I mean make you sick bad.  Seriously people!</t>
  </si>
  <si>
    <t>It was just bad...
We went for brunch. The steak and eggs was gross. The eggs were alright but the steak was horrible. Little bits of rubbery overcooked London broil. My wife&amp;#39;s meal had a LONG hair in it... 
We both felt sick when we left. 
Won&amp;#39;t be going back.</t>
  </si>
  <si>
    <t>Horrible experience . food taste like soap. rice was hard , beans taste old, meat looks &amp; taste horrible. did not enojoy at all .worst money spent ever. It made me sick , had  me throwing up for week. NEVER AGAIN .BEWARE !!!!</t>
  </si>
  <si>
    <t>Two unpleasant words: FOOD POISONING. 
After eating here, I was stricken with a bout of food poisoning that definitely made me an unhappy camper. Regardless of whether or not I had gotten sick though, I wouldn&amp;#39;t have returned as the food could most generously be described as mediocre. 
Whipped Ricotta &amp;amp; Nduja: Three small silvers of focaccia with the whipped ricotta and nduja on top that could be finished in two bites. There was literally no flavor at all. I kept trying to figure out what nduja tasted like, and constantly searched for the taste of ricotta or even the focaccia, but alas - nothing. I might as well have not eaten anything at all. 
Prosciutto Wrapped Dates: Just the opposite. These were sickly sweet. To the point of having to douse each bite with water. Each time I took a bite my mouth became sticky and hard to chew. 
The Bone Marrow: Ah, their namesake dish. The marrow itself overpowered the sea urchin. And the bread that it came with was charred to a blackened shadow of its former self. I have a sneaking suspicion that the sea urchin was what made me sick. I&amp;#39;ve eaten tons of sea urchin before (yum), but this time I could sense it was off and the texture was odd. Scary to think their most popular dish could&amp;#39;ve gotten me sick! 
Blistered String Beans: We needed a veggie dish. Overall it was ok as well. The tiny portion couldn&amp;#39;t justify 12 dollars though. 
Pork Belly: This was their special of the day, and the waitress really pushed it. As an individual who loves pork belly, I was also disappointed by this. They did some sort of caramelizing to the top and bottom, but when eaten it would turn into a sticky, sticky mess that was impossible to swallow. I ended up having to cut away the caramelized part and just eating the middle. Such a sad waste. 
Overall, their only saving grace was their tiny pretzel rolls. But the waitstaff seemed reluctant to give us seconds, and quickly took our bread plates away and olive oil without asking if we&amp;#39;d like refills. Such a shame that such an expensive meal was wasted.</t>
  </si>
  <si>
    <t>My scallops tasted delicious, but they gave me food poisoning! :( 
Also, I thought the arroz de pato was just OK.</t>
  </si>
  <si>
    <t>This is GROUPON ONLY place-- a category I just made up for overpriced places that you won't regret going to if you get a discount.
Mix of locals and others. Good, friendly,  bartenders, which is a huge plus, especially for the neighborhood. The waiters --as they say in Italian -- NOTTASOHOTTA. They are nice, but are either dumb girls who don't know ANYTHING (do NOT expect them to know anything about booze other than what they see on the menu...I asked once what Amaros they had, and she stared at me blankly. AT AN ITALIAN RESTAURANT!!!), or they seem like runners filling in for the REAL waiter who called in sick.  Best to sit at the bar here. The cocktail list isn't bad, considering that 9th ave Hell's Kitchen is a culinary and mixological wasteland these days.
They recently changed their menu, it seems, to accommodate tourists and bridge &amp; tunnel people, with clichÃ© "Italian American" dishes. ZZZZZZ. Why don't we just all go to Carmines or the Olive Garden instead?
Lots of great Groupon deals. In which case, ignore everything I said and go, because it will be a great deal for what you pay. 
INSOMMA: 2.5. Not the real deal, but not terrible. Nice staff. Groupon it.</t>
  </si>
  <si>
    <t>The food is maybe 50% fresh.i worked in food business for years and know how a good station is set up. Taking a bag of frozen shrimp out of the freezer and putting them in warm water for a few minutes and then cooking it on a flattop isn't safe let alone the proper say to defrost food. Worse case is it got me sick. Dirty lettuce I'm sure isn't the freshest ingredient either. I hope this all changes cause I live close and think the concept and options are good. My opinion is get a chef in their that knows right from wrong and maybe I'll go back.</t>
  </si>
  <si>
    <t>The Google map on this Yelp page has this bar located in the water, off the ferry station, with a question mark.
Accurately describes where this bar belongs. 
I went on a Wednesday night after volunteering in the area, thinking, it's not even 9pm; surely we'll have the bar to ourselves and have us a good, pleasant night.
Or not.
The loudest, grossest douchebags lined the bar, way more intoxicated than socially acceptable for a Wednesday night. Therefore, they spoke and laughed way louder than necessary, so the bartendress had to turn up the music, which only made them louder, which only made it more difficult for everyone in the bar to hear each other talk. Then one yelled, "Does anyone here have a condom? Size small, for my friend here!" And of course, they all bellowed, and I wondered if they even liked each other as people. Probably not. 
I excused myself to the restroom, where I was greeted by vomit in the sink. And it wasn't fresh; it had dried up enough for me to know it'd be sitting there for a while. I looked up at the ceiling while I used the toilet to prevent myself from puking in response. Back downstairs, I told one of the bartendresses and she said she'd clean it up. Not sure if she did, since she had to get more rounds of shots for the douchebags. Hey, at least she made money for the night. 
I pray to Jesus that I never have to go back here. I certainly won't be recommending it to anyone.</t>
  </si>
  <si>
    <t>I&amp;#39;ve tried with this place but it sucks. My boyfriend had horrible food poisoning after I suggested watching the Giants game during the 2011-2012 playoffs. We went back recently because the options in Harlem are scarce. (I miss Lenox Lounge). In any event, my girls and I headed here after pregaming at The Social. Had a few drinks, nothing amazing. When I am out with my homegirls, I definitely want them to at least talk to a cute guy, that wasn&amp;#39;t happening at Harlem Tavern. If you want to meet other singles this place is only OK if there is an actual sporting event on TV. I can&amp;#39;t see why else you would come here, the food isn&amp;#39;t good and the service sucks. This was my 4th visit and probably my last.</t>
  </si>
  <si>
    <t>Been here twice now, both times unimpressed. Tonight I came using a Groupon, and like others said, they autograt 20% - which I guess is just to save their servers from getting tipped on the groupon price. Not a big deal if you&amp;#39;re ready for it, I typically tip 20% anyway. 
On to the food. Definitely meh. I had salmon and quinoa, which was ok. My husband decided on a chicken dish which was worse than ok. The chicken tasted like it had gone bad, and although he eats most anything without complaint he spit out his bite midway through and couldn&amp;#39;t eat anymore. Confirming our chicken theory further, he was sick to his stomach by the time we got home. 
No more Stecchino for us.</t>
  </si>
  <si>
    <t>Awful! Save yourself and go down the street to El Aguila. I ordered a cheese quesadilla a 3 el pastor tacos, at midnight. The order took 15 minutes, while waitin I looked into their kitchen, since I noticed the B from the health dept, it was dirty, really dirty, no one was wearing gloves. When I unpacked the food it was a mess, the meat was unidentfieable, the quesadilla was melted together into 1 block of cheese and tortilla, it was awful. My girlfriend is now sick, from the little food we did decide to eat. Really terrible place!</t>
  </si>
  <si>
    <t>One of my friends had food poisoning after she got some food for lunch from the hot bar.</t>
  </si>
  <si>
    <t>The buffalo wings looked like they were a week old. They were dry and looked like prunes i dont even know why my friend even ate it...She began to feel sick and the server offered to ask the chef to cook a fresh batch. I really had to ask him, if you are agreeing with me that it looks old... then why would you bring it out to us in the first place? never again</t>
  </si>
  <si>
    <t>I tried "the Duet noodle",which
You can choose 2toppings amongst 5or 6
Options.
I chose shrimp wonton and pork hog.
And the volume was pretty big.
Since they don't use MSG,I did not
feel sick when I finished it.
The price was $7.75+tax.</t>
  </si>
  <si>
    <t>The Spinach Artichoke Pizza is beyond amazing. It's not even funny how much I with they sold it by my house. 
Savory, Salty, Cheesy, it's delicious, and huge so be careful. Everytime I eat a slice i'm STUFFED to the point I get sick but it's so good I can't stop eating it!</t>
  </si>
  <si>
    <t>This place is a dump.  While they are renovating they are trying to conduct business as usual.  Later at night they have workman sheet rocking and plastering right over your food, with minimal protection to the food stuff.  Last night a man was plastering a wall directly over the bakery items with barely a sheet of plastic covering the food items.  In another aisle, the entire floor was being drilled at in an effort to lift off the old tiles.  Dust and other debris was all over the place.  But forget the renovation... This store is always a dirty place.  And while I've been shopping here for years, I'm staring to get real concerned abou the safety of the food in this place.  A few weeks ago, I purchased a Marie Calendar's pie for 10.00 and found when I took it home it was a mess - it obviously sat on a hand truck waiting to be unpacked and put in the freezer for quite some time.  I'm concerned about all the pre sliced (in store sliced) meats and cheeses in one of the coolers where the stuff looks like its been sitting a bit to long.  Everything in this store is a dirty mess.  I'm sick of shopping in dirt and so have decided not to go there anymore</t>
  </si>
  <si>
    <t>The food there is a disaster. First of all i grew up in china so i know what good chinese food should taste like. I ordered from them four times and every time I was disappointed. I don't know what they put in the food (too much oil maybe?) but it just makes me feel like I want to throw up after some bites (sometimes it does taste somewhat good like that cashew pork but still...). I ordered an eggplant casserole last night. Not only did it taste awful, now I'm also feeling sick. I don't know about their dim sum but I would never set foot in there again.</t>
  </si>
  <si>
    <t>Hostess was rude. Service was slow. Girlfriend got violent food poisoning.</t>
  </si>
  <si>
    <t>Came here and ordered the porterhouse on a friday night, really looking fwd to quality meat in the city. Didn't eat too much of it the meat looked slightly brown when it's normally pink for medium rare. Started feeling sick around 3am and then realized I had food poisoning and threw up nonstop the next day, had the chills and could not leave my house. I called the restaurant asking if I could speak to the manager, they said he wasn't there would call me back but of course never did!</t>
  </si>
  <si>
    <t>Kiku is horrible. DO NOT GET THE OYSTERS!! My girlfriend got food poisoning and the waitress was very unhelpful and rude. I had very high expectations because of the good reviews here but this restaurant is clearly overrated. 
I was extremely dissatisfied with Kiku and I don't plan on going back there anytime soon. Don't go, except if you'd like to get food sick</t>
  </si>
  <si>
    <t>Took my GF here for Sunday brunch. 
1) This happened to be a very cold day and it seems as though the restaurant neglected to turn on the heat because everyone in the restaurant (including us) were wearing their jackets. Way to create a comfortable enviornment. 
2) I see my waiter jump behind the bar at one point, and when he comes over I mention "oh your the bartender too?" He replies "No we just all work the bar". I am all for employees helping out but this is Sunday brunch, they should have a designated bartender. And this explains why the service was really poor (had to ask twice for bread and hail people over to get a drink and a check)
3) AND MOST IMPORTANTLY we got FOOD POISONING. Now I know that the source of food posioning is very hard to prove however using deducution that myself and my GF only ate or drank together at this particualr restaurant within a 24 hour period prior to and didnt eat afterwards I can almost certainly say this place got us HORRIBLY SICK. Like ruined my Thanksgiving 5 days later sick, and I love thanksgiving. The food although tasting good was clearly contaiminated. 
THANKS FOR THE $95 BRUNCH FOOD POSIONING LANDMARC.</t>
  </si>
  <si>
    <t>Recently went on a weekend during the height of club goers getting their grub on (around 6:00 am).  Was seated pretty quickly.  Went to the bathroom and it was a disgusting mess.  Smelled like vomit and toilet tissue all over the floor.  This was BEFORE I ate.  
Ordered the corned beef hash with fried eggs and coffee.  My friend ordered an omelette.  The omelette was brown due to the eggs being over-cooked, my fried eggs were over-cooked as well.  The hash were salty and burned as well.  The only thing I enjoyed was the coffee.  I guess they figure hung over club goers don&amp;#39;t care about the quality of the food.
At the end of the meal the waitress asked if we wanted any dessert...at 6:30am, after breakfast?  
Will never go there again.</t>
  </si>
  <si>
    <t>Ordered delivery for the first and last time tonight. The estimate delivery time they gave me was 37 minutes, after one hour of waiting I called and the man on the phone told me it had just left... No apologizes for the delay or anything. 30 minutes later I finally got the food, that took a total of an hour and a half to get here. 
The falafel and dynamite sandwich we ordered tasted like they had been sitting in the delivery bike for way too long. Falafel was cold and dry, the pita wrap was soggy...
We also ordered hummus and baba ganoush which are hard to mess up. They both felt like they had just been taken out of a freezer, they were chunky and very cold. The baba ganoush had a weird tone and smell to it so we didn&amp;#39;t eat it, and the hummus had a weird chunky consistency and was half frozen as well. The pita bread that we ordered to go with it was equally bad. Dry, tasted like cardboard, I could have bought a better pita bread at the corner store. It&amp;#39;s hard to mess up mediterranean food as long as you use fresh ingredients, but this place didn&amp;#39;t do a single thing right. They also forgot our salad, but I didn&amp;#39;t bother to call about it seeing the quality of their other food. 
Only pro is that I didn&amp;#39;t get food poisoning.</t>
  </si>
  <si>
    <t>I went to this place with my sister for lunch. I had shrimps and she had ham with pineapple. First of all, the food was so bad (and so expensive btw) that we couldn't even finish it. And then we BOTH had food poisoning. Never going there again.</t>
  </si>
  <si>
    <t>Got sick after eating their food truck burger.
Stay away!</t>
  </si>
  <si>
    <t>decor: huge place with beautiful high wood slatted ceilings. tons of tvs with various games on, but no sound. wtf. let me repeat that. it's a sportsbar with a bazillion tvs, none of which have sound because listening to shitty top 40s music makes better sense. 
service: super slow. the waitress couldn't give two shits. it's like a slightly upgraded hooters but minus the 80s wigwam socks and $18 cocktails. the latter i guess because its right off park ave south. whatever. upside, the busboys were efficient and with quickness. thumbs up.
food: just terrible. why do you ask how i'd like my burger if you're just going to ignore me? cardboard might taste better than my wagyu beef burger. only redeeming quality is their truffle mac 'n cheese; actually tasty. their hot and spicy margarita was neither. hot wings weren't half bad, but their hot = mild.
two stars because i didn't get food poisoning. hooray!</t>
  </si>
  <si>
    <t>I came here last night on a date with my man...and I was very excited to eat some steak!!!  I left sick and hungry.  
Let me start with the positives:
- Frango Ipanema.  Chicken with passion fruit sauce.  YUMMMM.  Cooked perfectly.  Very flavorful (This is the only reason I've given 2 stars) and warm enough.
- I love the decor and how they have used the space
- Great seat by the window
- Nice music that wasn't too loud
- Plantain chips brought to table were yummy
- Red wine (plus one on the house for below steak incident)
- Herb fries were good, but a little undercooked
Now for the negatives:
- The steak!  :(  I ordered the skirt steak, at the waiter's recommendation and I asked for med/rare-rare.  It came out well done and cold.  I sent it back and asked for rare.  What I got was RAW and cold.  I couldn't bring myself to send it back again (Or eat it).  The potatoes and asparagus that it came with were also not hot or cooked enough.  I just figured I would go home and cook it properly....that didn't happen.  This $22 steak became cat and dog food.
- Pao de queijo - mushy, bland, and overall bad
- The ginger ale.  It tasted like seltzer w/ a hint o' ginger ale.  The worst I've ever had.
- The way my tummy felt last night and tonight.  That was my only food yesterday, but i could not eat when i got home last night.  and i can't eat again now.
- It took forever to get the bill.  Our babysitter called and wanted us to come, but getting the check took about 15 minutes.
I was going to go with 2 stars, but now reading over these negatives again, I'm bumping it down to 1.  I wouldn't recommend this place.</t>
  </si>
  <si>
    <t>SIGNAL BOOST! 
I&amp;#39;ve posted before and said I really like Mizumi but today, one of the worst things happened. My friend got food poisoning on the spot after eating 1 plate at mizumi and had to go straight to the bathroom to vomit! After eating 1 plate of sushi, she felt really sick and said the fish tasted off then left the table.
(FYI: She didn&amp;#39;t have any breakfast before (We met for lunch) nor did she eat any dinner the night before so there is no other food to blame at this point. Also she eats sushi regularly)
I later tried the fish and it was really off and not fresh. We called the waiter over who couldn&amp;#39;t understand us well and we brought the attention over to the staff without being rude about it but we also told htem it was unacceptable for them to serve such food without carefully inspecting it. The worst part? All we got was a fake &amp;#34;sorry&amp;#34; and she was still required to pay full price even though she barely finished the 1 plate that gave her food poisoning. 
For fish to be that un-fresh and served to so many customers per day and for her to get that SICK after eating it so quickly, this says so many wrong things about how they handle their seafood quality.
Also checked their cocktail shrimp, they were NOT deveined and today the seafood just seemed really not as fresh as I remembered. What a horrible day for my friend!!!
This is my 5th time here and will certainly be my last.</t>
  </si>
  <si>
    <t>"Seriously, DO NOT eat here!!!!  I met up with three friends here- we chose it based on the location.  One of the girls I was meeting also said she had a decent burger there &amp;#34;once&amp;#34; 
Flash forward a week later.... and I am still not 100%.  I ate here on a friday night and spent the entire weekend as an infant child-  I threw up every hour for 14hrs, was delirious due to the fever, had the worst runs of my life, and cried myself to sleep because of the cramps and nausea.  It was the worst food poisoning/bug/under cooked food I have ever experienced, the worst thing is I still do not know what it was.  But I know for sure I got it from this place as the three other people I dined with had the same experience I did.  DO NOT eat here, drink here, use the bathroom here, and of all things DO NOT spend your money or time here.  
After all was said and done my friend called the restaurant to tell them what had happened to us, especially since we spent close to $200.  The &amp;#34;manager&amp;#34; told us that it was not the food but that some of his employees had called out sick that week with a &amp;#34;bug&amp;#34;.  SOOOoooo... I am pretty sure I had chicken wings that were licked, touched, or spit on by the entire staff. GROSSS!!!!!  Avoid this place like the PLAGUE!!!!!!!"</t>
  </si>
  <si>
    <t>I've been going to Tad's Steakhouse since I was a little kid and it has never failed me. This place is far from fancy or upscale; however, their food is sooo delicious. You get what you pay for. Their garlic bread and baked potato is amazing! Make sure you say "YES" when they ask you if you want onions, lol. The only bad thing I have to say about Tad's is I wish they would do a better job keeping the restaurant clean (bathroom especially!) and get rid of the 'lunch line' you must join to place your order. 
I would never say NO to this place unless one day, god forbid, I get food poisoning or something, lol.</t>
  </si>
  <si>
    <t>Tasty food and good people watching from their patio but not worth the days of agony from food poisoning from their under cooked poultry. Just barely back on my feet.</t>
  </si>
  <si>
    <t>King Noodle!!!! I have to send my compliments to the chef here. If you're sick of your old repertoire of cuisines, you've gotta go to King Noodle! Their menu is so unique, it's unlike any Asian style restaurant out there. I've been consistently impressed with every plate they have!! 
First, the kimchee carbonara was Perfect. A crazy unique combo of flavors, I've never had anything quite like this. The sauce was so tasty! 
The marinated beef skewers were the highlight of dinner, for me. The highlight of the last few dinners I've had! The steak is so tender, and the marinade- freaking delicious. I want more. 
Okay, the chili fries are also a MUST- I can't describe how good these are. We were scraping the plate at the end!! 
Not only their food, but the drinks were awesome too! The Grand mariner The scorpion bowl.. That's all I can say :) 
Bottom line: Funky asian fusion, done right.</t>
  </si>
  <si>
    <t>Walk slow, because you might miss this placing.... I had a coconut fudge ice-cream, which was good. a lot of coconut if you are a coconut person. the real win here is the mocha ice-cream.  It actually tastes like a mocha without being sickly sweet. I would say if you love coffee, and if you love real coffee, then you should come and try the mocha ice-cream.</t>
  </si>
  <si>
    <t>The chicken in the Cesar salad was gelatinous and had no texture. The wings were lukewarm and just ok tasting, definitely not living up to the hype. The meal was followed by upset stomachs and essentially food poisoning... Never again.</t>
  </si>
  <si>
    <t>Aesthetically, I love it even more than the original Tao (uptown). Stadium seating gets me hot &amp; bothered. Long, dark entrance-way is sick. Hostesses and waitresses are hot. Food was obviously expensive but worth it. I loved the mapo tofu noodles, which was authentic yet original. Bok Choy was even better than 5-star Asian-prepared. Great drinks, especially the Tao-tini. The atmosphere is unbeatable. It's busy but not crowded, even though there is a wait to be seated. Definitely make reservations in advance. The place is huge. It feels even bigger than the one uptown. The bar is in the back and much more secluded, which would make waiting much more endurable. The location is amazing, right in the heart of meatpacking. TAO has done it again. Would really love to come back here on a date.</t>
  </si>
  <si>
    <t>One of my favorite bars in the Lower East Side, and I mean LOWER Lower East Side. 
I grew up around the area, just two blocks away, and I remember when it was just a local dive bar. Now it's got a New Orleans theme, even more divy-er, and the bathrooms are disgusting, but oh well, what bathrooms are clean in dive bars? 
I've had the dumplings once, it was just okay, I don't come to a dive bar for dumplings though, you can go across to Lam Zhou for the best dumplings in the city. 
I come here for super cheap ass drink specials, like $3 for a beer and shot during happy hour, and it's only goes up to $5 when it's not happy hour. There actually is a selection of cheap beer, like Miller High Life and PBR, and a selection of well liquor like whiskey, tequila and etc. There's also a selection of cider and good selection of drafts as well. 
I love the vibe and energy in the bar, even though 99% of the crowd isn't from NYC, I always have a good cheap time whenever I'm in the area. 
I'm hesitant to try the other foods, such as the raw oyster bar, cause the place looks kinda filthy, but then again, I've been eating in Chinatown all my life, so maybe I have a iron stomach by now. I'll update if I get food poisoning.</t>
  </si>
  <si>
    <t>Review</t>
  </si>
  <si>
    <t>sick_score</t>
  </si>
  <si>
    <t>Score</t>
  </si>
  <si>
    <t>IsPositive</t>
  </si>
  <si>
    <t>True Value</t>
  </si>
  <si>
    <t>FalsePositive</t>
  </si>
  <si>
    <t>FalseNegative</t>
  </si>
  <si>
    <t>TruePositive</t>
  </si>
  <si>
    <t>TrueNegative</t>
  </si>
  <si>
    <t>CountFalseP</t>
  </si>
  <si>
    <t>CountFalseN</t>
  </si>
  <si>
    <t>CountTrueP</t>
  </si>
  <si>
    <t>CountTrueN</t>
  </si>
  <si>
    <t>FalsePositive (bool)</t>
  </si>
  <si>
    <t>I really, really WANT to love Cebu. I have had fun experiences there with friends, colleagues and family. However, on more than one occasion either myself or someone I was with has gotten sick after eating at Cebu.
 One night we took a family friend here for dinner and my fiance had to rush home right after because he had stomach issues. Another time I got really sick from eating pasta and drinking wine. Last night I ended up getting sick after eating a few pieces of calamari and 2 vegetable spring rolls. I am quite certain that many, if not all food items, are not made fresh. It is a tiny step up from chain restaurant food. 
 I love wine and I am a bit of a wine nerd. The wine at Cebu is of poor quality. Any wine that I have tried is extremely acidic and makes my stomach sour and my head ache almost instantaneously. 
 On the plus side, the waiters at our work parties have always been attentive, professional, and nice.
 If they would improve the quality of the food and drinks about 20 notches it has potential to be a fantastic spot in Bay Ridge. As of now, this place is extremely disappointing and I will not be returning.</t>
  </si>
  <si>
    <t>The pizza here is really excellent. It serves as a very good substitute if the wait is too long, or if you get sick of the slightly better pizza, at Adrienne's nearby.
Much like Adrienne's, the best thing to get here is the Old-Fashioned Square Pie. They have most of the typical toppings you could want to load it up with. I usually like a nice meaty one, and they top it pretty well with adequate pepperoni and sausage. Some slices are lacking a bit sometimes, but overall it's pretty solid.
The other food here is pretty good as well. I've tried the Spaghetti &amp; Meatballs and the Chicken Parm, which both provide for a satisfying meal.
I often order up from here, but the dine-in experience is good too. It's a nice, dark atmosphere with decent service. This is one of the few really good choices for both a nice meal out, or ordering in if you are in the Financial District.</t>
  </si>
  <si>
    <t>Good coffee but not worth the hype. Seriously. Try Ninth Street Espresso (East Village) or Birch (27th &amp; Madison) and tell me coffee there is better than here. 
Did not like the attitude of the barista, maybe he was having a bad day or just sick of making coffee all day. He was talking on the phone, not attentive and the person ahead of me was pissed off.</t>
  </si>
  <si>
    <t>We wanted to try some good Italian while in NYC so we looked at the ZAGAT list of best restaurants in town. We decided on Pepolino based on their online menu, which turned out to be outdated. Regardless of this initial setback, we were happy with our choice. 
We started ordering the polenta. I'm not a fan of polenta, but the sauce was so good the polenta was barely noticeable! 
My brother ordered the spinach and ricotta gnocchi with butter and sage sauce. I wanted to try the gnocchi as well, but having tried butter sauces from several upscale restaurants in the last few months, I was hesitant. Butter sauces I had tried before were just too buttery and made me sick. So I asked for a creamy sauce instead. The chef was hesitant about the change but was willing to accommodate. 
When our dishes were served, I tried the butter and sage sauce from my brother's gnocchi and it was really good!  Nothing like the other sauces I had tried before. I hereby apologize to the chef for replacing his brilliant choice of sauce. However, the creamy sauce I got instead was also really good. It might have a lot to do with the fact that the gnocchi itself was outstanding. Having a chef being flexible with picky eaters like myself is definitely appreciated. For dessert we tried the panna cotta. The sauce was supposed to be strawberry, but you couldn't really tell.</t>
  </si>
  <si>
    <t>The owners may think changing the name of the restaurant is a good way to escape their horrible reviews, but it is not. Dined here last spring, when it was already &amp;#34;Tzar&amp;#34;. Copying from my review posted for &amp;#34;New York Steakhouse&amp;#34;.
Came here for uncle&amp;#39;s birthday. To date, this was my worst nyc dining experience (and I&amp;#39;ve been here for 20+ years). Out of a group of 25, 16 people got food poisoning within 1-2 days. My whole family tested positive for Norovirus. I want back to speak with the owner about the incident and he had the nerve to not even acknowledge that the food poisoning happened at his restaurant. As if 16 people eating together the day before and all getting sick was some sort of coincidence!!! Checked Yelp over the next week, and surprise, surprise, more people with food poisoning (not even members of our party). Horrible, disguisting food and even worse attitude. I hope this place gets shut down by the city.</t>
  </si>
  <si>
    <t>The four stars are for their happy hour only - I can't speak about their actual dining room. I've been trying to come here for 8 years!! But hubby came here for a business function and got food poisoning awhile ago and refused to return. I finally made plans with a girlfriend to come on a Thursday after work where we sat at the bar and had the New England clam chowder, Manhattan clam chowder, raw oysters and razor back clams, and oyster sliders. They serve complimentary pretzels, peanuts, and oyster crackers at the bar (don't be fooled by the individual packaging. Help yourself!) The soups were good, the oysters better than average (and a great price at $1.25/each for a LARGE oyster), but my favorite was the oyster sliders! They were like 2 mini oyster po-boys with about 3 breaded and deep fried oysters in each slider. DELICIOUS. You MUST get this.
Fun, bustling environment. We were able to sit at the bar for about an hour and catch up over delicious food in an iconic restaurant. It also doesn't hurt that it's gotta be one of the most convenient places to meet up since it's in Grand Central! Great place to go, I'm going to recommend it to all my out-of-town visitors!</t>
  </si>
  <si>
    <t>Sometime later on in the evening we would have went to watch a friend of a friend perform. We went to two other places by in hopes that we would grab a quick bite to eat. We ended up coming back here when the two others were packed and no room to even squeeze in another party of five even in the midst of crowds. We realized, holy damn! We should've came here in the first place. 
Sports bar with large TV screens everywhere. (It doesn't matter where you sit -- you'll have a good view.) The place was clean and food wasn't the best I've had in bars, but a lot better than other sports bars I've been to. We had a sample platter, sliders, and nacho dips. The platter came with 7 spring rolls (my boss counted bc he loves spring rolls), nicely sized chicken strips, calamari, wings, and one more thing I think? Food did not disappoint at all. The sliders were juicy and tasty as they were--didn't even need to add condiments to spice it up. 
Our waitress was Elizabeth and she did an awesome job with the 6 of us. Quick speedy service, great demeanor, great customer service, went along with our shenanigans when we were joking around, and had such great memory of what our drinks were. She came around every now and then and would just ask "do you want another [insert drink name]" without asking you to repeat what you ordered 20 minutes ago. This girl deserves a raise for her excellent service skills. Not just because she remembered our drinks but her entire service with us was great. 
Only downside to this place is that it is way too loud at the bar. You scream and still can't hear each other.
What we really came for was the band. Who knew there was a live alternative rock band playing somewhere on 2nd ave? Kudos to the band for an awesome time.  Great song covers and surely got the crowd going with those familiar tunes. Though I wish they rocked out Nirvana's Smells Like Teen Spirit instead of mashing it with Nirvana's other songs. 
So.... All you bands out there.. This is a great place to rock out. You get a wonderful crowd, good food, and a sick location in Manhattan to do so. 
Good times spent here and will return.</t>
  </si>
  <si>
    <t>Totally bland. I was craving udon so I had the noodle soup with tofu, spinach and mushrooms. It came in a huge bowl of what was basically just hot water. The tofu was raw and tasted like, well, tofu. This is fine in something like a miso soup in which the base actually has some flavor, but in this soup it was just insulting. Hubs ordered the lotus root and chili pepper but there were no peppers to be seen anywhere. Again, zero flavor. The veggie dumplings were ok once you dipped them in the sauce, but were otherwise meh. 
I'm so sick of chefs who think vegetarians must not like their food to taste like anything. I mean, who do they think they are catering to?</t>
  </si>
  <si>
    <t>The fish is not fresh!!!!!
I went to this restaurant when I was in town yesterday after reading all of the rave reviews, and much to my surprise it was horrible!! From the fish to the wait staff, it is an all around mess. I started with the spicy scallop and spicy lobster rolls that lookes like they were thrown together, and almost immediately after I ate it, my stomach had a very bad reaction. I spent the next 20 minutes in the bathroom and became dizzy. I told the sushi chef that I got sick from one of the rolls and he told me to leave if I didn&amp;#39;t like the food! I asked to speak to the manager and he told me that he was the manager. I have never been treated like this is any restaurant before. Well I left and I will never come back! 
I spent the next day in bed trying to recover from that meal. A word of warning, spoiled shellfish contains bacteria that stays in your body for a while. Only eat sushi at places you trust serve fresh fish.</t>
  </si>
  <si>
    <t>I was much disappointed by the experience dining here on a Monday evening during restaurant week. The service was stellar, however, the Atlantic salmon entree was bland and the rest of the courses were unexceptional. To make matters worse, a few hours after leaving, I realized I had a case of food poisoning! This is really unforgivable from what should be a true NY establishment dedicated to excellence.
I am scheduled to be celebrating a birthday there next week and debating whether I should warn my party to consider revising the location. Lack of flavor is forgivable, but 
food-poisoning is a sanitary issue!</t>
  </si>
  <si>
    <t>I was excited about this spot as others (omnivores) have said it's great. We ordered a few items to try. Things we tried:
Almond coconut chicken (fried but lack of flavor, where's the coconut?)
Roti canai (tasted too much like massaman curry not like the sauce I'm used to vege or not, check out Nyona on Grand St). 
Creole soul chicken (I never use this fraze: meh, no flavor at all. I was excited for this. I love creole Cajun chicken, no spice no flavor. The mashed taters that came with were meh too.)
All in all its basically battered and fried soy protein, something akin to a morning star nugget. I got a little sick from all the soy protein. 
Maybe other folks are just excited about fried food, which I don't mind but give it some distinct flavors. 
I prefer Quantum leap on Sullivan street foe vegetarian dishes. 
My dos centavos (drops mic)</t>
  </si>
  <si>
    <t>I wish I could give this place zero stars. My dad and I were meeting for a quick bite to eat super early in the morning on a Sunday, prior to a shuttle ride to the airport. You would be surprised how many places in this area are closed early Sunday morning that won't give you food poisoning. 
So my dad and I were excited to find a semi-decent looking place that could meet our needs. Except for the fact that this place did not meet our needs, in fact it left us standing on the streets of New York at 7:00am needing to reroute our morning plans because Liberty Diner doesn't feel the need to update their website to the fact that they are not open "7am-2am Everyday!" as cleverly advertised on their website.
When I called to question this later in the evening I was told they "eventually planned to be open at 7am, and that they open at 11am" Why is this not updated on the website? I ask. "Ohh we did the paperwork" I don't know what that means, but what I do know is that if you are not open at 7am, you sure as hell should not be advertising that you are. If they don't care enough about posting the correct dining times on-line, that speaks volumes as to how much they care about the customers, food, and service. 
Liberty Diner take some responsibility and change your times, and advertising. This is literally the equivalent to a 200 pound person, saying that they are 100 pounds and then, when they are questioned on it saying one day they plan on losing 100 pounds, so in the mean time they are telling everyone they are only 100 pounds. Idiots.</t>
  </si>
  <si>
    <t>WARNING:  This place can be pretty rough if you have any stomach issues.
So I wrote a review right after getting home from this place.  Unfortunately, my review has to change.  I was feeling full when I got home after eating here, and it only got worse.  I couldn't sleep till 3am (I ate there at 8pm), and even when I woke up I felt like I had something stuck in my stomach.  It was a feeling of being super full, my stomach just pushing against my clothes.  Felt so uncomfortable that I couldn't sleep.  Mind you, I have GERD, but haven't had any issues for months.  Also, my friend that took me there told me her friend with IBS ate here and felt horribly sick afterwards.  I don't know if it's all the fiber but something's up.  Thus, went down from 3 to 2 stars.  Just not for me.
Original Review:  
The shakes were great, had the Red Coconut one and I could taste both the strawberries and the coconut.  Very filling, like I would have been fine with just shake.
Mexican platter was good, but I didn't care for the rice.
Overall, it was good, not extremely flavorful, and maybe a bit too pricey.  Just OK for me.</t>
  </si>
  <si>
    <t>The cheese fondue is only topped by the chocolate fondue, which ranks only slightly below the cocktails, each of which should be sampled, preferably the evening you decide to write a Yelp review.
I mostly love this place. There are some downsides, but they're not unique to BP. It's a tiny space and a crowded area, so getting a seat is a little hit or miss. It's also small enough that when someone gets a little sick and shares that piquant melange of chocolate, liqueur and stomach bile with the bathroom floor, it kind of sticks with the place for the rest of the evening. And it's a place popular with young enough people that this tends to happen a little too often. 
Still though? It gets sincere thumbs up for me. Cozy feel, delicious food, quiet enough you can hear your date think.</t>
  </si>
  <si>
    <t>Good summer time bar stop.  They have a rooftop which is pretty cool.  There is a good selection of beers as well.  I've been here half a dozen times and always enjoyed the experience.
Only reason I'm not gonna give this 5 stars is I got food poisoning the last time I was there after ordering a turkey burger.  I didn't eat anything else that day and it took days to pass.</t>
  </si>
  <si>
    <t>Recently I&amp;#39;ve had to make some diet changes and was excited to find a vegan restaurant near to my job. Getting lunch at a vegan place makes it so much easier to be healthy, right? No.
In all fairness the first few times I&amp;#39;ve ordered food here I have enjoyed it. I&amp;#39;m mostly referring to their veggie burrito and side salad with their house dressing. I also liked the spinach quesadilla with Daiya &amp;#34;cheese.&amp;#34;
Yesterday I ordered the Udon Soup entree thinking it would be something fairly gentle for my stomach. The ingredients didn&amp;#39;t sound dangerous (bean curd--which is apparently non-GMO soy, seaweed, scallion, and carrot/ginger in a vegetable broth). It was INCREDIBLY salty and I soon started to feel a sick full feeling. I spent the rest of the day obscenely bloated and later in the night became sick. I will admit I do have digestive problems but the extreme reaction I had happens RARELY. 
On the menu it clearly states &amp;#34;NO MSG&amp;#34; but I&amp;#39;m wondering if it is used after all in the Udon Soup based on how sick I became later in the evening. If it wasn&amp;#39;t MSG then there&amp;#39;s too much soy sauce or something.
Other than looking 3-4 months pregnant after eating their soup this specific location is obscenely small. There are about 4 small circular tables you can eat at with a booth running along one side and on the opposite side small uncomfortable looking seats that remind me of an hourglass you&amp;#39;d use while playing a board game.
The clientele ranges from young and obviously vegan to yuppy old rich people who have shiny plastic surgery cheekbones who think they can hog a table and chat for hours. The fliers, pictures of celebrity vegans, and the large tv that only airs vegan related topics comes off a tad self righteous in my opinion.  
If you don&amp;#39;t have food intolerances and a stomach of steel then Loving Hut may be good enough for you. But I would suggest staying away from the soups and stick with the vegetable dishes.</t>
  </si>
  <si>
    <t>"Service, food, George the none caring mgr/owner is terrible...a few steps up you have Pom Pom which is cheaper, fresher, and more pleasant.
This place got me sick after eating their stale presentation of sloppy so called food...
This is perfect example how not to operate..
Please go a way !!!"</t>
  </si>
  <si>
    <t>I&amp;#39;m French, and this is not French cuisine.  It&amp;#39;s not even good cuisine.
Also, I got food poisoning from that place.  I was really upset and spoke with the manager (Alain) who was obnoxious about it.  I would never go back.  My god, there are so many much better and CLEANER places in Manhattan.</t>
  </si>
  <si>
    <t>"CONS:
*Revolting food -- and I do mean that in a literal sense. It gave me food poisoning. I'm not sure how food that greasy was also so bland. I would have expected (and accepted) a heavy hand with seasoning. 
*Service was non-existent. We went through the entire meal with no water refill; we actually asked for and received our check from the host while he fussed over the wait-list clipboard. The only time we saw our waitress was the very beginning when she took our order and then brought it to the table. 
No points, Yakitori Taisho."</t>
  </si>
  <si>
    <t>THIS RESTAURANT IS A SERIOUS HEALTH HAZARD! I came to grab a late night meal so I bought a cheesesteak with fries. It was a decent meal and I left satisfied but a little bloated. EIGHT HOURS LATER I WAS IN THE EMERGENCY ROOM! I was up all night with severe food poisoning and had to call an ambulance when it came to the point that I couldn't move ten steps without vomiting. The hospital put me on an IV as a source of hydration while I waited out the diagnosed gastroenteritis, which is caused by poorly prepared food or contaminated water (http://en.wikipedia.org/wiki/Gastroenteritis). New York has incredibly high standards for its water quality - it doesn't take much to guess what the cause was.
My cheesesteak and fries caused me to lose SEVEN POUNDS and gave me a fat bill from the ER. Don't eat here. Ever.</t>
  </si>
  <si>
    <t>My husband and I have been going to and ordering take out from Georgio's for about a decade.  I can't believe I'm reviewing it for the first time now.  It's just one of those places that always tries to please its customers, so you just keep going and enjoying it but never write about it. We went today, and I said, we should really review this place. 
So, here it is: this place is very good.  The best things about this place are:
- The food is good/safe (never been sick from food here, and the fries today looked really fresh like the oil had just been changed)
- The service is very smooth - the servers are always accommodating requests
- The owner/manager (I should know his name already) is really accommodating and aiming to please customers.  He's truly a smart businessman and very pleasant natured
- The fresh squeezed juices and oreo heaven shake are delicious (I haven't had any other shakes)
- The food is like a diner but the atmosphere is more "country"
- The bathroom is always clean (huge plus in my book, especially in nyc where a majority of bathrooms - even in more expensive restaurants - are disgusting)
- the delivery is always quick and if I've had problem, they've remedied it
The not so great thing about this place is that the food is not excellent.  It's very good to good.  I don't love the way they make omelets, and I almost always want an omelet when we go out for breakfast.  They're a little too well done for me.  The burgers are good and the fries are usually delicious.  I've tried other menu items and I don't remember them.  I haven't had the bbq sauce in a while (maybe 5 years,) but I remember not loving it.
Like i said, it's very much like a diner with "country kitchen" kitsch.  The difference between this place and a diner is the fresh juices/shakes, the clean everything (open kitchen, too), and the exceptional service from everyone on staff.</t>
  </si>
  <si>
    <t>I got sick after I eat here. 
They accept Only cash. 
Restaurant was not clean. 
Service was not great. 
Wouldn't go back there again!</t>
  </si>
  <si>
    <t>Great burger joint. Fries were cooked to perfection. The sweet potatoe fries were on mark.  The burgers are so juice be careful when you bite in to them...you might burn your fingers. Good pitcher deals and mug drafts. Swing on by for some surf music or bond theme songs.
Later that night, my friend got sick from his burger. It had to be something he had there because he didn't eat anything else after and before that it was around 2pm. I really liked the cheese burger I had. He had the bistro burger that was basically the same as mine but with lots of bacon. Hopefully it was a fluke. If anyone has had any bad food at this establishment please let me know.</t>
  </si>
  <si>
    <t>"This is really unfortunate.
I came here shortly after this place opened earlier this year. The decor was cool and the menu looked promising. They were out of a bunch of things we were hoping for and the food itself was not memorable. But, I figured I&amp;#39;d give them a couple months to get everything up and running...
Went back recently with high hopes. Friend and I both ordered steak sandwiches and side of cauliflower. The cauliflower wasn&amp;#39;t very appealing, but the steak sandwich seemed really off. Took a peek inside and it was totally raw (or worse?). I told the waitress that I was afraid to eat it and she graciously brought me another a little while later. Slightly better, but more or less the same issue, so I put it aside. Same deal with friend&amp;#39;s plate... 
The staff apologized and brought us complimentary glasses of champagne, which was nice, but unfortunately did not make up for the HORRENDOUS CASE OF FOOD POISONING both my friend and I endured over the course of the next 72 hours. I&amp;#39;ll spare the details. Unfortunately, all arrows point to this restaurant. Undercooked meat? unsanitary conditions? I really don&amp;#39;t know. Doesn&amp;#39;t matter now.  I know three&amp;#39;s a charm, but, Definitely won&amp;#39;t be giving them another chance."</t>
  </si>
  <si>
    <t>Living in Brooklyn pretty much my entire life and never knew this place existed
My oh my
To begin with, the staff here is very down to earth and hilarious might I add. 
I probably tried half of the flavors before becoming sickeningly confused with what choices to make. I decided to go with their seasonal flavor "Drunken Pumpkin" and "Peppermint Pattie" can't really remember the name, on a waffle cone. Weird combo but tasty as hell. I'm craving it... right. now.</t>
  </si>
  <si>
    <t>Girlfriend and I stopped in here for lunch and were disappointed.  The service was unbearably slow - it took fifteen minutes for someone to take our order, about the same for our server to drop the check when we were through, and I had to bring it up to the register myself because he hadn&amp;#39;t returned to pick it up.  We could see him standing around chatting with the wait staff.  Other tables in my seating area (front near the windows) were also irritated that he was so absent.  
The food was a let down.  I ordered a salad with grilled tuna, my girlfriend had the chopped salad with chicken.  The options looked good on the menu, but were prepared poorly.  My tuna was overcooked, and both of our dressings were remarkably bland.  As other members have reported (I should have read the reviews) we started feeling sick shortly after eating.  
Poor service along with food that falls flat and upsets my stomach means I won&amp;#39;t be here again.</t>
  </si>
  <si>
    <t>What did I leave this restaurant with? A cool, souvenir glass cup that comes complimentary with any alcoholic drink, and food poisoning.
Don't be fooled into the aesthetically pleasing style of the restaurant with its fancy bar lights and cool Mexican theme, it's a trap.
They claim to have the best guacamole in NYC but it's nothing but ordinary. It's tasty but I've definitely had better. As for the entrees, they're burritos and quesadillas are quite gross. I feel bad saying that the food is so bad, but really, don't go here. My burrito was filled with gooey cheese that was barely discernible between what I thought was sour cream and american cheese, and the beans are flavored with some $2 McCormick ready made spice bags. As for the side of cheese we got for our fries, it was definitely tostitos cheese from the can. How disgusting.
But, the only reason I'm giving two stars and not one is because of the drinks. They're drinks are $13 for a hefty size and a good amount of alcohol. And you get to keep the souvenirs glass!
Service: not too bad. Food came fast (not surprised for that considering everything they served us was probably from a can).
Overall, maybe go for drinks but that's really it. The food made me sick to my stomach and left me with cramps for the night and the day after!</t>
  </si>
  <si>
    <t>After ordering, an acquaintance and I couldn't find any seats, probably because it was a Saturday. We ended up taking our food and walking to a park just to find a place to eat. I took a bite, and I liked it, until I realized that the burger was medium rare, though they didn't ask me how I liked it. I didn't even know they made it any different. I hesitated to continue eating, since I had never had a medium rare burger before, but I continued eating it because it tasted great. 
Afterwards, feeling satisfied with a meal that I liked, we walked around for a bit, but then I wanted to go home because I just started feeling real sick, nausea and stomach cramps. Not sure if it were the burger or what, but I guess you should tell them how you want your burger when you order.</t>
  </si>
  <si>
    <t>I've gone to a lot of juice shops and I always rate them compared to Liquiteria.  I have yet to find a place anywhere with so many options that are actually delicious!
The Killer XX may have actually saved me from getting sick the other day!  I wasn't feeling great with the sudden change of seasons and I drank a hot Killer XX (Apple, Lemon, Double Serving of Ginger, Cayenne, Immunity Now) and woke up the next day feeling great!  This place may just make me swear off coffee since I'm in the neighborhood again!</t>
  </si>
  <si>
    <t>The burrito I had (carnitas + black beans) didn't insult my mother or give me food poisoning, so hey, it's still a burrito. I imagine your enjoyment level will be directly related to your inebriation level. 
Pros:
* burrito was sufficiently enormous
* burrito was cheap (less than $8)
* fast service
Cons:
* bland, bland, bland. 
* this place had a B rating from the health and safety board. You deserve better, but if you're like me, you probably won't care. 
2 stars because there's so much better to be had. Make the hike to calexico if you really want a burrito ($$) or, I dunno, try somewhere else ($?)</t>
  </si>
  <si>
    <t>"Touristy so don't feel you need to wear your Choo's for dinner despite the location. I have seen out of town business types eat while surfing the web on the laptop they bring to dinner with them, and really frompy overweight weight tourists in flip flops here.  Bottom line: this isn't one of THOSE UES bistro's so don't bother bringing out your finest. 
The menu is somewhat limited, salads and meats from all animals. Didn't see mussels or omelets or even steak tartare that you would find in most other bistro's. The wine menu was disappointing and not very sophisticated. We had to send the first bottle of Burgundy back because I've had vinegar that were less tart. 
They have 4 small tables in the front if you're into outdoor dining. 
Food:
Appetizer: we had the truffel mac and cheese which was very good, and the lobster salad which featured a tough, chewy, overcooked chunks of lobster. For $24, I thought the latter was overpriced considering the portion and flavor. Oh, they forgot to put the bacon in the mac and cheese which would have made it even better. 
Main course: Sea bass and Branzino - both came with some veggies like roasted tomatoes that went bad threw days ago, and bland boiled fingerling potatoes. Everything was swimming in BUTTER. 
I walked out of their thinking the food wasn't bad, it was okay and the location was good enough for another visit. HOWEVER, I WOKE UP IN MIDDLE OF THE NIGHT AND THREW UP STRAIGHT FOR 5 HOURS!  I'm talking projectile kind of vomit that shoots up with very little notice that I almost threw up in the hallway before I got to the toilet. I continued to vomit until I had nothing more than froth shooting out of my mouth.  I will spare you what came out the other end because that would be gross. I had to call in sick the next morning when the frothing and cramping continued until 6am and I had gotten 30 minutes of sleep. 
I think you can all guess that I wont be returning. 
Service: overly attentive like you can feel someone staring at the back of your head through dinner, then occasionally have that someone join in on the conversation from out of the blue. I'm not a fan of this. The manager, ""young Liberace/Leona Helmsley face"", watching us from a distance with face full of botox was starting to creep me out and we passed on the dessert. If you've been here, you know who I mean."</t>
  </si>
  <si>
    <t>I ate here once, this past week and got FOOD POISONING. I was here with my date, we ordered the Duck Chicharones, Merguez, Duck Cigars, Steak Frites and the culprit - the Duck Liver Moose. My date and I shared everything except the Duck Liver Moose, and I ended up being sick all that night and the follow day. I should have trusted my instincts when the dish seemed less like a liver moose, and more like cream cheese in texture. 
I called the restaurant, twice, to speak to the General Manager and never got a call back.
I will NOT be eating here again.
UPDATE:
The GM did reach out to me and offered me a giftcard in the mail. I still don&amp;#39;t think I&amp;#39;d eat here again, after being traumatized by the first experience. I appreciate the follow up, though!</t>
  </si>
  <si>
    <t>The one star is for location. Otherwise it would be zero stars.
I generally avoid this place because it is so overpriced, even by Manhattan standards. Today I ran in because Trader Joe's was out of no fat cottage cheese and I hoped to pick some up on my way home.
I head downstairs, found the cottage cheese. As I was going to check the nutrition info on the back, I noticed the expiration date. October 14th. Today is October 27th. I checked all the other nonfat cottage cheeses, same thing.
I sought out an employee to let them know. I approached the first (and only) person I saw with a "Food Emporium" logo on their shirt and said "Excuse me..." and was cut off by her saying "I'M NOT ON THE CLOCK YET" and walking away, refusing to listen to a word I said. Wow. No other employees within sight except people working the cash registers so I just walked out.
Hopefully if someone eats that cottage cheese get sick and sue Food Emporium out of business.</t>
  </si>
  <si>
    <t>Hit and miss but when it misses - look out! I ate the mackerel sushi and got food poisoning. However, I blame myself for that as much as I blame them. It&amp;#39;s cheap sushi, people. Having lived in Japan, there&amp;#39;s cheap sushi there, too, and although it&amp;#39;s not nearly as likely to give you projectile vomiting and diarrhea (fresher in general), you still get what you pay for.
If you&amp;#39;re looking for cooked food (tempura, negimaki, tonkatsu, etc.), it&amp;#39;s just okay. It&amp;#39;s edible, little more.
If you&amp;#39;re looking for raw sushi, you must know what you&amp;#39;re getting into. The shallow end of the pool (spicy tuna rolls, spicy salmon, things like that) is safe, but if you&amp;#39;re going to order a la carte, you&amp;#39;d better know your stuff. The sniff test is key and if you don&amp;#39;t know what to sniff for, just get a california roll and call it a night.
I still order from there, but I almost always go for safe bets and cooked sushi (the eel is actually quite good).</t>
  </si>
  <si>
    <t>I don't know what it is, but I wasn't as wow'ed as everyone else was/is! Maybe I'm just a true Organic Avenue lover, but Liquiteria is just not my cup of juice. 
Granted, they have a wide variety of juices and other things like food, snacks, packaged goods, and even fresh, made on the spot, cold-pressed juices and smoothies; versus OA which only offers bottled beverages and food. 
This place is very vibrantly colored and decorated. Definitely the most lively colored juice bar! 
As for the juice itself, it's delicious, and large. I was surprised that a sickly shade of brown that I was drinking was surprisingly sweet (and yummy for that matter). It definitely will fill you up quite nicely. 
One thing that does irk me is that their bottled beverages don't have nutritious facts. C'mon at least include the ingredients.</t>
  </si>
  <si>
    <t>I got very sick from eating here.
The young guys that keep the buffet filled, place the empty trays on top of the full trays when swiching them.  Can you picture lifting a tray from the steam table and placing the bottom of it onto the top of a tray full of food?  This is what they do.  I saw it but didnt take it seriously enough.  I got sick that night - very very sick.
Placing dirty metal (these trays have been on countertops, etc.) onto food!
I will never eat from there again and I warn you that what you don&amp;#39;t see them do could be worse than what I saw them do!
I would rather have root canal than go through the pain, etc. I suffered for their carelessness.   
Be warned.</t>
  </si>
  <si>
    <t>Mai oh mai. This is was my very first Yelp event, UYE, but it turned out great. The place is on a strip of Ludlow, where there seems to be a lot of hipsters. The restaurant really isn't that big but it is a long restaurant. On the night we went, it was brick outside, so it was relatively slow, but great for our party since we were probably the loudest people there lol In terms of food, I think the small plates were the clear winners. Also, the Ginga Kogen, which is like Hefe Weizen, is exceptional. It's according to the table as very "refreshing." 
The food:
Egg on Egg on Egg- sea urchin, sturgeon caviar over a bed of scrambled eggs. This dish kinda signified everything good and holy in this world. LOL The dish was good, but I feel the scrambled egg with a slight kick from the Uni were the predominant flavors. I barely noticed the caviar at all. http://www.yelp.com/user_local_photos?select=spQBVg_hNazyU1sV6vuSqw&amp;userid=Y_iTTjKvV5hLy-880SZzlA
Tsukune- chicken meat ball, foie gras with poached egg. I am a sucker for Japanese chicken meat balls and this is one of the best I ever had. The inside was perfectly juicy and so tender. The taste with the poached egg went great. http://www.yelp.com/user_local_photos?select=0JfVJijhAHtO__Y2QZ2L4w&amp;userid=Y_iTTjKvV5hLy-880SZzlA 
Foie Gras Chawan Mushi- foie gras egg custard with a dashi glaze. I was SHOCKED how much I liked this dish, I didn't even bother taking a pic of it when I first saw it since, I didn't expect to like it. It was SO FREAKIN good. I thought it was going to be blah, oh no it wasn't.
Uni Crostini- torched uni and Parmesan Reggiano flakes. As much as I liked this dish, I felt like it was kinda cheating. Torched Uni on anything woulda made it good. http://www.yelp.com/user_local_photos?select=TR6cftV9yLRF6GdwYrqKTg&amp;userid=Y_iTTjKvV5hLy-880SZzlA
Secreto Iberico Pork- Farro salad with kogashi shoyu. I don't really eat farro but I really liked it. The pork was cooked nicely, but I do wish it was slightly more tender. For some reason, the pork reminded of skirt steak. http://www.yelp.com/user_local_photos?select=dZgqgSRwBR3Zttud0t-Hmg&amp;userid=Y_iTTjKvV5hLy-880SZzlA
Pork Bun- braised Mugi Fuji pork belly and Gua bao bun. Meh, they were OK, at least they didn't put lettuce in it(I hate lettuce in my pork buns) I felt like the pork was missing the fattiness and it was slightly chewier that what I was expecting. http://www.yelp.com/user_local_photos?select=4k7KZEmEsZ-ICkCY9z4wzQ&amp;userid=Y_iTTjKvV5hLy-880SZzlA
Octopus- pickled celery, zucchini and shio kombu. I thought this dish was nice, the octopus was nice and tender. The dish is served cold and the zucchini works nicely. 
Burgundy Truffle &amp; Market Vegetables- string beans, snap peas, butternut squash, radicchios, endives in a truffle soy vinaigrette. I thought this dish was a little odd that it was cold. Guess I was expecting it to be hot. The massive chunks of truffle are pretty sick though. It was a nice dish, but not a wow dish.
Daikon Mochi- bacon, Miyabi nori with wasabi pickled Kyoto greens. This dish was not my fav, this dish really reminded me of Spanish arepitas. I wasn't crazy about the texture nor the flavor. http://www.yelp.com/user_local_photos?select=uBwKnP-10cA88xO1WzJTXA&amp;userid=Y_iTTjKvV5hLy-880SZzlA 
Miso Black Cod- Japanese mushrooms, Bol choy with a orange reduction. It's a pretty dish, but I was kinda disappointed. This is kinda the go to dish for modern Asian places and it was just OK for me. I wasn't impressed with the orange rind or orange reduction. The taste of the fish was slightly off putting and the glaze was kinda too sweet. http://www.yelp.com/user_local_photos?select=zVM_SNj1IiFlYWRMAmroMg&amp;userid=Y_iTTjKvV5hLy-880SZzlA
Bronzino Confit- Yuza creamed collard greens, daikon, red radish and mentai yogurt. Another pretty dish, too bad the visual was all from the radish. This dish was just OK for me as well. The fish was OK, but I wasn't a fan of the collard greens or the radish or anything now that I think about. http://www.yelp.com/user_local_photos?select=xEVT1-P8Rx5hcNuXVT8GjQ&amp;userid=Y_iTTjKvV5hLy-880SZzlA</t>
  </si>
  <si>
    <t>My friends and I ordered 3 burgers and a pitcher of sangria. Everything tasted good. Later on in the day we all got a stomach ache then 1 by 1 we all had to use the restroom several times before the days end. I love this place, but something there made us sick. 
If I go back, I&amp;#39;m going to stick with bottled beer.</t>
  </si>
  <si>
    <t>I used to come here every day. The best cheese danish ever!  But after 2 years of having cheese danish for breakfast I got bored. Lately it seemed like the cheese is different ( not in a good way). But when I think about it,  maybe I ate it so much that I got sick of the taste.
American cheese cake with strawberries on the top... Perfection!  The best ever.  And the cannolis are pretty good. ( the plain ones only,  the chocolate ones are too much). 
Service is ok. They got a lot of new girls lately,  I liked the some other girls that left a lot more. 
They open at 6 am.  And they are always open on holidays. Even though the line is super long.  But it's worth it. 
Oh yes almost forgot, please teach your new girls how to make a good macchiato!</t>
  </si>
  <si>
    <t>you know what this place isn't so glamorous and theres tons of stupid kids and creepy horny desperate men who wouldn't get off me and my friends so believe me that's whats truly holding me back from giving five stars, its the actual people
the main floor seemed to have the best range of music, from hip hop to dance music to house to oldies, that's whats on that floor
the floor in the basement was weird, like before you walk in there youll see tattoo artists doing work, and body painting
and then in the room which is called the kinky room, it was way too small and crowded, with people dancing in their briefs and private parts hanging out, so yeah wasn't feeling that floor
the floor upstairs was so weird, but had sick lights couldn't lie, it was like dubstep mixed with hip hop and salsa, not my type of music but it had to be the most interesting yet weird room lol
the vip levels on the top above the weird floor don't look very nice for vip, ive seen clubs with sick vip floors, so not worth it at all!
expect fights in the bars,and the dancefloor, I was ready to fight too actually, so beware
security however was pretty good , they actually do have manners which I greatly appreciate ! they actually went up to the people and introduced themselves which Ive never seen before in the city</t>
  </si>
  <si>
    <t>Never Again!
Let me start by saying that I have no problem with the food at this establishment. I probably wouldn&amp;#39;t get the pre packaged sushi that&amp;#39;s covered in condensation on a Sunday afternoon, but honestly, who would? However I am sick and tired of the poor customer service. I work at a hotel on 44th street and have been going to caf? 45 for over two years now (two to three times a week). At every other restaurant, deli, and pizza joint in the area I will be greeted with a warm welcome (or at least a hello). At caf? 45 I feel like I am somehow a burden to the staff and my ordering a sandwich has in some way wasted their time. This Sunday I was one of two people in the place. They had three guys behind the counter, a woman at the register on her cell, and another guy cleaning the counter. It took them almost ten minutes for them to acknowledge me, let alone take my order. I handed them a written order from a coworker and then gave mine (three times because he was too busy talking to his buddy behind the counter to listen to me). I paid my bill (which was a little pricey for two sandwiches and a bag of chips) and made my way back to work. Only to find that they had added items to the order I handed to them and forgot items on the one I voiced to them. Sadly, this is not the first time I&amp;#39;ve had this happen and honestly it&amp;#39;s my own fault for ever going back after the first dozen screwed up orders. From now on I will be taking my business next door to Ambrosia or to City Caf? on 43rd street. Both of those establishments have never screwed up an order; have a much friendlier staff, and the same (if not better) quality of food. But if you have some time to waste and don&amp;#39;t care if your order is right; this place is right up your alley. If not, I would suggest you keep walking, this is New York and there are plenty of other places to get a bite to eat.</t>
  </si>
  <si>
    <t>So...per the review from the former employee of Bud's on this page...Bud's is finished. Walked by tonight on my way back from the movie theater and was shocked to see it dark on a Saturday night with two pieces of printer paper stuck on the door that just say 'CLOSED'. After my last visit I figured it got shut down by the board of health but I guess they just weren't paying their bills..?
I had two unmemorable experiences here. The service both times was horrendous and the food was DISGUSTING. Came 2 weeks ago to watch football with a group of people and got some appetizer platters. The food all came out cold, the dips looked like they had been sitting out for hours (if not days) and it was just nasty, greasy, overall no good. I was afraid to eat some of it for fear of food poisoning so I stuck to dry tortilla chips. They even messed up the mozzarella sticks - how is that possible? They had an extensive beer selection but were 'out' of several of the beers we tried to order. Don't put a million beers on your menu if you can't even keep them stocked! Losers. The ladies bathroom was also gross, toilets overflowing, no toilet paper in any of the stalls and no hand soap. I hope someone with some actual business sense takes this place over, hires a decent chef and makes it into a normal place to hang out...that part of Steinway could use it.</t>
  </si>
  <si>
    <t>My friend and I were craving Thai last night, and hoping to sit outside since the hot summer weather had cooled down for the night, thanks to a nice light rain. The rain cleared, and we asked the waitress if we could sit on the patio. They opened it up for us, which was much appreciated.
We ordered a sampler of appetizers and side dishes. Had the papaya salad, steamed dumplings, summer rolls, eggplant, and duck wrap. Paired them with a frozen thai iced tea. Must say, the food was delicious. I liked everything I tasted, especially the eggplant.
I got food poisoning. My friend did not. I&amp;#39;m thinking that it&amp;#39;s because I ate most of the eggplant, but one cannot be sure. All I know is that I don&amp;#39;t think I&amp;#39;ll be able to convince myself to go back any time soon.</t>
  </si>
  <si>
    <t>Go here only if you want to risk horrible, horrible food poisoning. I should have known from their absolute don't-give-a-shit attitude the quality of the food wasn't going to be high, and it wasn't, from both a taste and hygienic perspective.
I had a subpar-flavored shrimp with garlic sauce and within about three hours the trials began. 102 F fever for two days in a row, hallucinations, vomiting everywhere, sleeplessness... I was about to go to the emergency room but instead called my father, a doctor, who paid me an after-hours visit at the end of the second day of the ordeal. He called two infectious disease experts he knew and they all concluded I had severe Campylobacter poisoning. Look it up, it's no joke. A couple of Cipro antibiotics later, I was holding down saltines with only a 99 F fever, and the worst was behind me.
Never. Ever. EVER again. Ever.</t>
  </si>
  <si>
    <t>If you are looking for a wide and unique variety of teas, this place has got you covered. With a counter of wall to wall cannisters teas, you can pretty much walk up to a worker and tell them what you like and they will pull out the best thing ever. 
I was walking by on a humid day and they handed tea samples outside the store. I grabbed on and took a sip. It was hot. I was sweating. It was humid outside. But i stopped and went into the store becuase I had to have the tea that I just tasted. Cream of Earl Grey. Do yourself a favor and get a batch for those cold wintry nights where a hot chocolate just wont suffice. This creamy and decadent tea makes me feel fancy. And cozy. 
Speaking of cozy, i also stocked up on some cold 911 tea because when i found myself sick last year with the flu during flu season, this miracle tea was sold out. Its packed with echinechea, lemon and euchalyptus to sooth sore throats and releive sinus congestion. 
It doesnt have to be medicinal either. Care for a refreshing fruity tea? They got that too!!</t>
  </si>
  <si>
    <t>I was in the area Monday night and was in the mood for sushi. This place seemed to have very good reviews, so I figured why not?
Food-
The sushi was decent.  Each roll averages about $3. You get nicely sized and seemingly well-prepared rolls. I had the Eel Avocado but Spicy Tuna was better. Ok so why the 2 stars? Read on..
Jeez, this placed looked dirty! Someone mentioned it in a previous review and I should've listened. They try to keep the place tidy, but as a person who values cleanliness, I was not happy. The walls look stained, the corners of the floors looked sticky and clumpy as if they haven't been mopped in months. Take a look at the fire extinguisher on the floor by the kitchen, it's disgusting! The booths were dirty and the place smelled moldy! It was a weird stench but I recognized it as soon as I walked in, almost like an old abandoned mildew-filled home.  If a place doesn't put effort into making their establishment spotless, can you imagine how they handle your food behind closed doors? Especially Sushi which requires a lot more TLC. 
The ambiance was completely dead and they don't even have background music. This place needs severe renovation. The servers were forgettable and did not go out of their way to be friendly. Yes, the sushi itself was decent. Yes, I was hungry. Yes, I worried about food poisoning. Yes, I'm ashamed I ate there.. but what's a girl to do? Yes, I will NOT eat there again! 
I would've given it 1 star but bc the sushi itself was pretty good and I didn't die of food poisoning, I gave it 2. That's good right?</t>
  </si>
  <si>
    <t>I have been here a few times and enjoyed it. Pizza and kale was all I ever had. The last time I went I ventured and had the roast chicken and banana tart tatin for dessert. The food was delicious (though the tart was a little dry)...but I got violently ill within a few hours of eating it. I called the next day to tell them. The manager was apologetic but offered no compensation (they only take cash. Had I paid with a card, I could have at least disputed the charge). The manager said he would have one of the owners get in touch within a day or two as they were out of town. Never heard from them again. $$ vomitted down the toilet.
Also, when we got there they had a duo playing live music in the main space, not only was it bad music, it was unbearably loud. The manager refused to seat us outside because they only had a four top which they needed to "save"...even though there were tons of empty tables inside and there was no rush. They turned away two other couples while we were waiting to be accommodated. Finally another couple wanted to sit outside, so they split the four top so we could all sit (but they did it in a really uncomfortable arrangement so that were trapped in by the other table).</t>
  </si>
  <si>
    <t>Food is great in concept. I have been wanting to go here for several months, but we haven't had the time. 
Our first and only visit: Food looked great &amp; staff was amazing. But, I found a hair in my food, and our whole family has been sick ever since we ate lunch there. Hopefully it was just an "off" day for the kitchen staff...</t>
  </si>
  <si>
    <t>Yo: this place is a tourist trap! 
(If you're a tourist, just do it.  You don't really have a choice.  I understand, and I'll forgive you one day.  And besides, if you weren't packed in here with all 17 of your friends celebrating someone's 32nd birthday, I wouldn't be able to call this place a tourist trap.  So... thank you?) 
The most popular menu item is a "goblet."  There is a whole look of goblets, which are basically ice, sugar, candy, juice, and probably a shot of some fruit-flavored liquor.  One of those drinks that's fun to instagram but will just fill you up and make you sick without getting you even tipsy.
Of course, there were a lot of birthday parties going on... this place would be great if you are celebrating something that needs a gimmick.
My friend and I each had one martini -- we came when Sugar Factory was new and we like to stay on top of the Meatpacking scene.  I had the Reese's, which was rimmed with peanut butter and actually tasted like a Reese's.  I was pleased.  Her drink was the Chocolate Covered Strawberry.  She found it so sweet she had to water it down to drink it.
We had our drinks and then got the heck out of there.  The tables were so uncomfortably close together I was practically eating the fries of the guy next to me.  Glad to have visited, but I won't be back.</t>
  </si>
  <si>
    <t>I was glad to see some honest review about this place. I was also fooled by the good comment about this place. We went there few weeks ago with my family. The place was too small for family of six. Our presence overwhelmed the place and they were not capable of managing few more people.
Talking about the food, I was really upset. Their so called popular lamb chops were not ever well cooked. And the presentation really sucked! I think due to that uncooked food I got sick the next day. 
My brother tried their mango chicken which had only mango and no chicken. The food seems like it came straight out of a can.
Later, we found out that the chief was off that day and the owner-old lady was making our food. 
I strongly advice others to call them and asked them if the chief is working or not before going to that place.</t>
  </si>
  <si>
    <t>They deserve every terrible review written. I am very sick and made an order of chicken noodle soup among other things.
I tried to pay via credit card - they dont accept credit card via the phone. I had a hundred dollar bill - the woman said that would be fine &amp; that the delivery man would bring change. 
He didnt bring change - gave me insane attitude when I said that I was not willing to let him leave with the money and bring it back later (Order was $17.)
He stormed away with the food - I called the restaurant back &amp; they did NOTHING.</t>
  </si>
  <si>
    <t>This is the most scary food experience I have ever had. My tale of filth is shocking but true. Even as I think about what just happened to me, I gag a little. Well, gulp, here we go:
"Bugs &amp; Death Threats: a Culinary Experience at Crown"
It's Sunday, Week 2 of the football season. I am ready to pigout with some cold beer and some fried chicken with sides. Yum. I remembered that a new chicken place had opened up that offered delivery. They had slipped a menu under my door this week so I mistakenly decided to give them a whirl. The food looked standard and the prices were fair. I called for a delivery but they dont deliver despite what the menu said. Fine, I won't fault them, they just opened. The horror began when I picked up my order. First the place was slammed with ghetto people yelling and putting on a show. I'm used to this type of thing since I have lived around here for 6 years. But what caught my eye were the flies that were all over the place. I didn't think much till I got home...
When I got home, to my horror, I noticed  there were bugs all over my "food". Both flies and roaches. I literally got sick in the bag when I saw the abortion that was inside... Thank god I didn't take a bite or I would have fallen into a shock induced coma. The "chicken" was so swarmed with bugs that it looked like a prop from the film Beetlejuice.  Seriously, there were 4 or five visible bugs. I wish I took a picture but instinct kicked in and I ran the "food" to trash compactor before I thought to take a picture. 
Taste: So I can't comment on the taste of the food because I don't eat vermin for health reasons. But I assume that living bugs would provide a unique culinary experience. 
Nino provided awesome customer service to rectify the situation. First he cursed me out denying that he has ever seen a bug in the restaurant. Even as he yelled flies swarmed around the pizza like they do around the face of a starving third world child. (that was not PC but necessary)  Then he threatened my life if I was to post this on yelp. Me: "get ready to be blasted on the net" nino: "I'll f*cking kill you if you post this" me: "are u gonna refund my money" nino "get the f*ck outta here before I kick your ass." So i guess I am literally risking my life to pass this info along. (Your welcome yelp.) 
Don't worry concerned citizens of NYC, I've called 311. Hopefully they will shut this disaster down. BTW. Kissena diner just 2 doors away has been shut down because of bug/verman issues, so I am not suprised they are having this problem, but they just opened for godsake. The way they dealt with the situation was so unprofessional but may have been caused by the fact that half the people waiting for food canceled their orders as I recounted my experience and asked for a refund. Please if you love your family and do not want your little ones to get the bubonic plague. Don't eat here. Nothing positive to say.
I nominate this unique eatery as the filthiest restaurant in NYC. I would rather eat a shepards pie off the floor of the 1 train before I try their food. All kidding aside yelpers take caution.</t>
  </si>
  <si>
    <t>Pretty short and sweet: last time I ordered from here (which was back at the end of May), both my fiancee and I got a bad case of food poisoning. The nizami chicken curry had a sauce that was too watery to start with, and the flavoring was a bit off as well. The next day, I faded hard at the end of the day and endured an unpleasant cleansing of the body (if you catch my drift), thanks to something not being quite right with the food.
So...yeah. Given it was the only thing we had eaten before we had both eaten before we got sick, we're quite sure it was food from Chote Nawab that was the cause. Not going to take another chance.</t>
  </si>
  <si>
    <t>My 9 year old daughter and I went there yesterday. It was an emergency she was feeling ill and asked to use their bathroom. I offered to purchase something in order to compensate since most place do not allow you to use their facilities without purchase.
They flat out refused. They did not care that this little girl was sick, they wanted no part of it and asked us to leave. THEY WERE INCREDIBLY RUDE! NOT CHILD FRIENDLY. DO NOT BOTHER TO GIVE BUSINESS TO THESE HEARTLESS INDIVIDUALS. 
Based on other reviews below it seems their staff are just as mean to adult as they are to little kids. 
Save your money and go elsewhere.</t>
  </si>
  <si>
    <t>I really had high hopes for this healthy looking cafe. It reminded me of a pret a manger which I had visited in the UK. It was not as good. (Pret a manger are now in the US whoo hoo)
The staff were not welcoming or helpful as it was my husband's and my first time there. The salad was average and the soup actually made me sick,,was greasy and not fresh.  Seating was uncomfortable and obviously made so you won't stay very long. It seems fresh on the surface but when you look a little closer, it's really not. It was also a bit expensive. I'm not saying i wouldn't go back because it seems they did have some quick and easy offerings.  It's just not as good as Pret a Manger.</t>
  </si>
  <si>
    <t>When I use to think of salad bars I use to think of getting food poisoning at Ruby Tuesday.  Them I moved to New Jack City and experienced some of the corner bodegas making fresh salads as you choose the toppings. Then I tried chop't, tossed, Just Salad and Sweet Greens as I am always eating a healthy lunch. 
All those roads led me down this path to the Mecca of salad customization. Their dressings are delicious, their proteins are all fresh, filled with flavor and nutrition.  I actually laugh at the selection at the other places... Fried chicken at chop't? Disgusting. You can tell all of the meats and half of the other toppings at the chain locations are prepared so that they can be dispersed from one location and last in the fridge for up to 14 days!  Gross who in their right mind wants to eat that.  
I can feel the nutrients coursing through my veins as I finish the salad now.  Quit having a boring salad, quit having a boring life. 
Spinach and kale, tuna, falafel, grilled kale, roasted carrots, jalepenos, fresh onion, pumpkin seeds, cherry tomatoes, avocado, quinoa, Bulgarian feta. Miso carrot ginger dressing. 
Who makes these dressings?  My mind is blown.</t>
  </si>
  <si>
    <t>Avoid this place! We bought a Groupon for this place, only because it had such wonderful reviews. Boy were we disappointed!
We made a reservation for Father&amp;#39;s Day, thinking it would be a nice place to take our dads. When we showed up, the host looks at his watch, says in a loud voice &amp;#34;You&amp;#39;re really late--you should&amp;#39;ve called&amp;#34; and walks away! Needless to say, that&amp;#39;s not the way to greet a customer! Furthermore, the restaurant was practically empty, except for a handful of tables. Nevertheless, we figured we came this far, so just give it a try...
Bad idea. We waited for about 40 minutes before the food came. And like I said, the place was practically empty. My husband and I both ordered sushi and sashimi, clams and oysters. That night, he came down with food poisoning!! We will never be going back to this place!</t>
  </si>
  <si>
    <t>36th and broadway location - I dunno. I had the mediterranean quinoa salad. It wasn't that good for me. The quinoa seems like it wasn't cooked right, way too much moisture and the kale was rubbery probably cause of their quick blanching process. the dressing was mustardy tasting. Other than that it was kinda bland. I dont think it was tossed properly cause the ingredient weren't mixed well. It just didn't taste right. I'd probably give it a second chance but usally when I get a quinoa salad I go to Cafe Blossom, more expensive but leaps and bounds better.
UPDATE: Threw half of it out. Had to call out sick the remainder of the day. Probably won't return. My suspicion something with the kale and how dry kale was being dipped in the same hot water bath, of course the quinoa was water logged. I dunno but I'm taking a half day cause of it.</t>
  </si>
  <si>
    <t>It cracks me up, the reviewers on here talking about getting snobby service at this place; get real! Mr.Chow isn&amp;#39;t like sharing a burger and fries with the girl next door at your local diner, it&amp;#39;s a wild night out in Manhattan with a supermodel who hates you, and is only being seen with you because you drive a cool car. Mr.Chow is out of your league! Unless you have the cash to strut through those doors like an absolute Boss, don&amp;#39;t complain about anything, because Mr.Chow isn&amp;#39;t here to make you feel special. The whole scene in here is obnoxious and wasteful, and it makes me sick. But the food is UN. BELIEEEEEEEVABLE. Holy China!
Expect to be knocked out by the flavors going on here! Anyone who says this food is no good is immediately crossed off my list of people who know what they&amp;#39;re talking about. Oh, it&amp;#39;s bland? You&amp;#39;ve had better? How? Is your mother an Iron Chef?</t>
  </si>
  <si>
    <t>My husband and I have basically made this place a second home.  The soup dumplings are simply amazing!  We prefer the pork dumplings to the crab &amp; pork dumplings, but both are fantastic!  A word of caution to any first-timers: The soup inside of these dumplings  is very hot!  The way I eat them is to place the dumpling onto my soup spoon, then pierce or carefully bite the top of the dumpling to allow some of the steam to escape.  Then, you can add some of the ginger soy sauce provided for an extra element of flavor.  Make sure you don't just pop the dumpling into your mouth whole otherwise you will scorch yourself!
I also enjoy the crispy dough, the salt soy bean milk, the dumplings in peanut sauce, the spicy beef tripe salad and the crispy noodles.  The staff are friendly and they always remember us and know what we want.  The restaurant has recently expanded, so they have three adjacent seating areas and can accommodate large parties.  They are also open early and close late, so you can go whenever you have a craving for soup dumplings.  
Most important to me, as my friends know, is hygiene.  Their food is clean and I have always left there feeling great (and I am very, very prone to getting sick after a bad meal).  They consistently get "A" ratings, which is so refreshing.
It is a shame that they are cash only, but if you walk over a couple of blocks to Main Street, there are maybe 3 banks within close proximity.  
I highly recommend this place for their wonderful dumplings - one of my all-time favorite restaurants!</t>
  </si>
  <si>
    <t>While there was a line of 4 customers, I saw the staff jokingly do nothing in front of my eyes while there was nothing left to do other than put the food into the boxes. This went on for 10 minutes. There were customers who didn't even have their orders taken.
On top of that they got multiple orders wrong, and there were only 4 customers on line! They had 4 people behind the counter. It's mind boggling how incompetent they were.
On top of the bad service, I puked up my lunch. It was gross and disgusting. 
I should've known better. If the service was that terrible then how do I know that the food is fresh, not passed the expiration date, how do I know that the cooks washed their hands.
I don't. 
Don't go here. You'll get food poisoning.</t>
  </si>
  <si>
    <t>When my friend and I saw the morning star&amp;#39;s menu from the outside we thought it could be a nice place to eat. However, not only did the waitress put in the wrong order for our appetizers, she did not put in our entree orders until after an hour of us sitting and waiting for the food. The server was also very rude and intrusive, making frivolous and inappropriate comments about the paperwork we were filling up at our table. 
All in all, worst diner experience I&amp;#39;ve ever had, the food was ok, but not great, and I ended up getting sick after eating their veggie burger.</t>
  </si>
  <si>
    <t>I am super duper surprised I had never written a review for Kenka before! I've been here at least 10-15 times in my life dating back to 2007 and each experience never EVER disappoints! It's always fun to come with a group of friends, especially when their main objective is to drink. Now time to give the real rundown from all of my Kenka wisdom and pass it down to the next generation.
First, get here early! On weekdays (specifically M-Th), it usually doesn't get overly-crowded at the open at 6pm, but the crowd will build up FAST! You will usually get a seat if you get here by 6, but as the night progresses a wait builds up. As for weekends (specifically Friday and Saturday), the most popular days, there WILL be a crowd outside before 6pm, so get there early to put your name down if you don't want to wait. Small parties get in fairly quickly, but parties of 7+ can easily wait over an hour.
Once you get in, you will notice nude photos on the wall and other interesting artifacts. It's a nice touch that peeks the interests of the curious, especially when drunk. On the menu, there are definitely some interesting tidbits and rules you should be VERY AWARE of as the night goes on. Some of those rules include no vomiting on the premises, no sake-bombs, no fighting, etc....the usual right? Any broken rules result in a $20 fine, so get that wallet ready if you're going to drink till your liver explodes because I've actually had a friend break one of those rules and pay up.
If you're looking to celebrate and drink heavily, I highly recommend buying a bottle or a few bottles of the sake. Great way to lose your sobriety very quickly. In addition, there are the pitchers of beer you can get or for the more adventurous the "snake shot". YES "snake shot"! There's an actual dead rattle snake inside the bottle they serve you with and it's some potent stuff. 
As for food, there's plenty to mention, but some of my favorites include the french fries (with ketchup and mayo) and anything chicken, just to keep it simple. If you're looking to challenge someone, then by all means order the bull penis and turkey testicles. Call it very bizarre as many will, but they actually are quite appetizing, if unappealing. However, if you're looking to "eat" here, maybe those 2 items shouldn't be on your mind.
If you do stay here all night till close to 4am (closing), which I have done on multiple occasions, be ready for the very intoxicated that are still there to entertain you as they (specifically the girls) bumble, stumble and possibly even make out in front of you. All in all, it's a fun place to be when you're looking for a night out on the town with the guys and gals!</t>
  </si>
  <si>
    <t>My overall experience here was mediocre. After waiting for 45 minutes for a table for two, even though we got there at 4:30 on a Sunday, I was definitely HUNGRY and ready to eat what I thought was going to be the most delicious ramen EVER. However, when I left, I was tempted to just tell everyone in that ludicrously long line that the food simply was not worth it.
Let's start with the good. The noodles are chewy, a little salty (in a good way), and have that fun yellow and wavy look (unlike the straight white noodles you find at Ippudo). Another nice surprise was that the broth is made from chicken, so it is lighter and less greasy than pork based broths. I still prefer pork based broth, but Totto's advantage is that it was rich and tasty without being overwhelming and making you feel a little sickly afterward. Lastly, the miso ramen ($11) comes with a half boiled egg, which is my ultimate weakness...a little package of savory creamy heaven!
Now, on to the not-so-great. First, I ordered the pork topping (the alternative is chicken), which ended up being two small pieces of rubbery pork. They use very lean meat, which they proceed to overcook... Ick! Second, most of the ramen varieties come with only bean sprouts, meat, scallions, and an egg if you're lucky. You have to pay extra for toppings, even the simple ones like nori and corn will set you back an additional dollar per add-on, which I think is kind of tacky. Third, the wait is absolutely egregious. I cannot believe that even showing up as early as 4:30pm did not save me from a 45-minute wait. 
Side note: I also saw a waiter chase down a customer who he thought did not tip enough... Last time I checked, this is a free country, tips are a gratuity not a right, and you get them when you provide good service.
The food was good (by "good" I mean 'above average', but not 'great') but the restaurant's too-cool-for-school attitude is so incredibly annoying. The ramen is 100% NOT WORTH THE WAIT. Go somewhere else, otherwise you'll leave Totto kicking yourself, wondering why you just let yourself waste an hour of your life waiting to get a bowl of "above average" ramen.</t>
  </si>
  <si>
    <t>I stayed at this hotel about ten years and they had a lawless rooftop bar. A couple was openly banging in the corner. The bartender was too drunk to do anything. That's not this place anymore.
There was also a lobby bar in the Shelburne where I picked up an Asian call girl - va-va-voom! The only thing in RARE Bar you can pick up now is food poisoning. I luckily get to expense it. Ten years ago NYC was still a fun place.  Now every place is run by the schnozzolas.</t>
  </si>
  <si>
    <t>I was going to catch a bus to Boston on Sunday, and I wanted to get something to fortify myself for the 5 hour drive. Remembering my college years I chose to go to Au Bon Pain. I bought hot Chicken Sandwich (number 84 I believe). The service was a bit slow, but people working there were nice enough. 
Once on a bus, I dug into the sandwich, which tasted pretty good. I manage to handle only  1/2, so I decided to leave the other half for later. It tasted just fine. After about 1-2 hours I began to feel tell tale signs of food poisoning. Increased temperature, perspiration, nausea. &amp;#34;Oh, no!&amp;#34; I have thought, maybe it is nothing, so I decided to sleep it off. I woke up with the taste that something had died in my mouth. 
Imagine a sandwich that had been laying in hot weather outside, it is rotten, but not in a &amp;#34;growing my own colony&amp;#34; type of rotted, but proteins of the chicken had been denatured, type of rotten. Imagine how that would smell, now that is how the after taste felt.  So I am sitting there, with the taste of something foul in my mouth, and hoping that I can make it to the bus terminal before the sandwich goes back up. I did make it, and the rest of the food from Au Bon Pain went straight to the bin.
Now I am sitting at work, feeling miserable. Disgruntled enough to want to write a review.
TL:DR: Sandwich from Au Bon Pain gave me food poisoning. Stay away.</t>
  </si>
  <si>
    <t>I placed a $50 order. I was vomiting after their food and called the place to try to get my money back. The manager was extremely rude; not only was he raising his voice at me, he even accused me of lying. Is this how you treat your customers?
They're not getting my money ever again.</t>
  </si>
  <si>
    <t>This place is so disgusting it makes me sick to my stomach to even stand in here for more than a couple of minutes. When I am working out in this neighborhood and need drink I have been more and more disgusted each and every time I come in here. Once you enter this establishment you will be completely overwhelmed with the strong and pungent horrible odor of a smelly dog and urine. It is almost unbearable to a customer who is not used to regularly coming here. I bet the owners don&amp;#39;t even smell a thing, or they don&amp;#39;t care. Either way its gross and I will only come here again if I am completely desperate for something to drink while holding my breath the entire time.
Gross.</t>
  </si>
  <si>
    <t>i love almost everything about this place, from the pacman/galaga cocktail tables to the cute counter girls. the place is quite small and narrow, it was packed when i went with a couple of friends. i got the chili dog and a philly tubesteak and...MAMMA MIA! so yummy! i scarfed it down with the Pabst Blue Ribbon, an american classic beer. 
as i was munching on these dogs while watching my friends play pacman, i noticed there were people disappearing in and out of the phone booth in the corner... turns out it leads to a lounge called &amp;#39;Please Don&amp;#39;t Tell&amp;#39;. thats so sick. i love NYC.</t>
  </si>
  <si>
    <t>Normally, I'd give Artichoke something higher than a 1 star review, but after a recent really bad experience there, I can't.  
Late last Saturday night, my friends and I stopped for a slice of pizza there.  Big line, as always.  There was also a lot of unpleasant drama with some douche-bag skipping line and then some girl and guy trying to convince him of what a horrible person he was for doing that (he was directly behind me and didn't budge as far as I could tell).  I'm too old to stand in line with a bunch of drunk idiots, but, we committed to getting a slice ... so, finally, when we get up there, my friend orders 3 slices for us to make it easier for the workers.  Almost immediately, he gives us our margarita slices in a box. In a mad dash to get the f*ck out of there, we rushed away.  We headed for the train before opening the box - lo and behold, we realized that the Artichoke workers hadn't bothered to warm our slices. Seriously, they were ice cold.  
If it wasn't for all the drunk idiots and long line, I would have returned and demanded my money back.  I don't care how busy a place is, there is absolutely NO excuse to serve people who have been waiting in line that long cold pizza. They really should be embarrassed for such poor service. 
I will never return to this overhyped dump.
Honestly, the pizza isn't all that anyway. The artichoke slices are so rich they make you sick.</t>
  </si>
  <si>
    <t>Oh my!  The pizza here is amazing.  I got a small Chicken w/Bacon &amp;amp; Chipotle Peppers Pizza, and it was one of the best I&amp;#39;ve had in quite some time.  It&amp;#39;s a bit hot (spicey) but not too bad.  It filled me up, but I didn&amp;#39;t feel sick (like i usually do after pizza).  You also get a free can of soda with your order, but the price in general is pretty decent.
Service is great, they are very friendly here.  The only thing preventing it from a 5 Star place, was seating is a bit cramped and awkward, but I guess it is a pizza shop..
Overall, a very pleasant experience.</t>
  </si>
  <si>
    <t>Easily the worst meal I've had on the island in 35 years.  Their tomato sauce is horrible.  We got it on ravioli and it tasted like they just opened a can of tomato sauce added no spices or salt and served it.  Then with the fried calamari I got "fra diavlo" sauce which was the same exact tomato sauce,  this time with Tabasco sauce... again with no flavor at all. I took my calamari home and I'll open a jar of Rao's fra diavlo sauce. My daughter had linguine with clan sauce which she didn't eat also because she said it tasted like it came out of a jar... I want even that lucky. 
I honestly don't understand how everyone has not had the same reaction,  unless the chef was replaced or sick. Waste of $100.</t>
  </si>
  <si>
    <t>I am so sick of this place destroying the community. Do we really need a starbuck on every corner? Do we really need sugar water mixed with mild ammounts of caffine? When does the madness end? What does the world realize that small business must thrive in this economy.
The coffee here is drinkable if you enjoy sugared fake milk. I enjoy this just as much as the last person. It was not worth the ten dollars.</t>
  </si>
  <si>
    <t>I am not sure if I would return. I appreciate the attention to detail though.
We went to celebrate a special occasion. I was stressed out the whole train ride there because we had changed our reservation to three people the day before and had to change it back to two because my grandmother got sick. I saw on the original change email that they have a $175 per person cancellation fee. So I sat there on the train at 10am, also the time 5000 other people were probably calling to get a table a month from today, for half an hour trying to get connected to a "reservationist." I finally hung up, called their confirmation line, left a message, and they called back.
They didn't charge me the $175 cancellation fee for changing the reservation back down to 2 people, which was nice of them, but the thought occurred to me, "Even for a special occasion, why go to a restaurant that is so expensive and in demand and punitive that there would even be a risk of being charged $175 for nothing? Why sit on the phone and get stressed over this for basically an hour before handing over about half a month's rent for a lunch for 2?"
The food was fine. The sauces were outstanding. The portions were small. The first bites and the desserts were the highlights. The pork belly had too much gelatinous fat and I wouldn't have paid a $50 supplement again for the wagyu tartare. The consomme with the scallop was (obviously?) cold and tasteless. The waiters were countless and lovely. Even though the service is included, I rounded up $18 to the nearest $20 and still felt cheap.
There was a guy sitting behind us bragging loudly about the new buildings he was building in midtown and the view of the Statue of Liberty from his penthouse apartment, proclaiming that "real estate keeps this city going" and lamenting class warfare.</t>
  </si>
  <si>
    <t>The first thing I noticed when going here for lunch was the rap music that was blasting. This isn't a club/bar, it's a restaurant. I won't be going back just so I don't have to listen to that all through my lunch. 
Thai iced tea, probably the best I've had and tom yum soup was decent, but Pad thai was not good, couldn't bring myself to finish it. Lacking in flavor all around.  The worst part was a few minutes after I left this place I felt sick to my stomach for a few hours. Wouldn't recommend this place.</t>
  </si>
  <si>
    <t>Most of you will probably be as shocked as the employees of Bud's were today when they found out we had closed. Most of the original Bud's employees were gone before today, they had known that the end was near and was sick of what Bud's was becoming. The truth is Bud's wasn't paying their bills, we had mountains of past due notices from Con Ed, our cable provider, our beer distributors, and our food providers, and on top of that had to deal with poor management decisions. You probably won't get that version in your local paper, nor will be status remain up that long if they're checking. However we would like you all to know that for some of us Bud's was second home, some of us formed hopefully life-long friends, and we all loved Bud's as much as some of you did at the beginning but realized that the path it was going down wasn't our exactly what we wanted to be apart of. We apologize for the obnoxiously loud club music that blasted in your ears while you all tried to eat your dinner and watch your game. We also apologize for the underage teenagers who came in the last weeks and ruined your Bud's experience entirely. We appreciate those of you who stuck by and came in to give us multiple chances or would simply come back just to see a familiar face and grab a drink with us. We turned trashy &amp; believe me we know it.
For those of you who miss your regular favorite bartenders and servers they can found close to home at really awesome bars!! Make sure you check out these bars: The new bar Snowdonia on 34-55 32nd street! Ovelia's 34-01 30th Ave! Bistro 33 on Ditmars and 21st AND for those of you who aren't afraid of traveling into Manhattan! Iron bar &amp; Grill 713 8th Avenue! And opening up next week Bottomzup &amp; grill 344 3rd ave!!
Thanks to everyone who always tipped us appropriately and made our days &amp; nights worth while! As for the rest of you, if you can't afford to tip then stay home!!!
We all really did try to be everyone's friend at Bud's! :)</t>
  </si>
  <si>
    <t>Being a native Washington heights girl, I've seen the trial and tribulations of that little corner Heights Tavern is located. I was visiting the City the opening weekend of this establishment and decided to come with my mother because the atmosphere looks great and it's down the block from where I grew up. The place gets 2 stars mainly for the feel and decent waiters.
Where to start about how unimpressed I was? First, the menu needs some tweaking to get it into the "tavern feel". They need to really zone in the kind of cuisine they want to serve not all of the above like I saw: Tex-Mexican, Traditional-American, Southern Comfort Food, etc.  
I had a chicken sandwich and it lacked seasoning. The way the sandwich was organized, it wasn't layered properly. Usually when you bite into a good sandwich, each time you get a bite of the meat, lettuce, tomato and sauce. This was completely just off. 
My mother had the fried chicken with mash potatoes...this was an epic fail. The chicken came out RAW. The meat was clearly pink and needed a few more to cook. Raw chicken carries Salmonella which can get a person very sick for days. I informed the waiter about this and they took the plate away to do something. The next round that came out, was extremely over cooked and the batter was under seasoned. Someone needs to go into that kitchen and give the chef a bottle of Lawry salt and a thermometer to get that chicken right!  The Chinese take out place across the street from there makes better chicken and it's half the price for x2 the quantity. 
I was a little irked that they didn't even offer a complimentary drink for serving my mother RAW chicken but hey, there needs to be improvement to the staff in customer service.
Hopefully, they have some major improvements in the quality of food because this place will not be in business for long.</t>
  </si>
  <si>
    <t>The worst. The worst bar none. It pains me because it's so close to my house, but I can no longer go there. 
The management of the pharmacy is terrible. Not only have I been sent home with the wrong prescription, but when I returned it they were not apologetic in the least. (I fear to think what might have happened were I am old person, or sick, or not paying attention.)
The staff is harried, disorganized and incompetent. They struggle to find prescriptions, make customers call out their names and birthdays. Forget the twenty minute wait just to pick up a prescription.
For a full month they strung me along saying they'd ordered a drug for me--nothing special, easily filled elsewhere but Rite Aid is so close to me and my favorite pharmacy Health AId closed--that  finally I had to take the prescription back because it was about to lapse. It was filled within an hour at Neergard on 7th.
The pharmacist was so upset she said the management of the pharmacy was terrible, she was afraid given the slipshod way the place was run that she could lose her license. Not to mention the fact that she was paid less than at her old pharmacy job. 
Now that a new pharmacy has opened up on 7th Avenue between 6th-7th streets--in the space Health Aid occupied--I am filling my prescriptions there.</t>
  </si>
  <si>
    <t>To be fair I used to really like this place but it has gone down hill.  I was in on Sunday for brunch with my friend and we were on the first people there.  The bread tasted stale and when I asked for fresh bread the guy gave me an attitude.  Incidentally, the next batch did taste better.  The manager came over and explained everything is baked fresh in the morning. Maybe this is the case but at what time because the toast is like frisbees and the muffins have no flavor.   I think they have someone different making them.
Service was ok.   The place just seems tired now.  The omelet I ordered was fine but the lettuce, which was the side,  tasted funny.  I didn&amp;#39;t think anything  of it but about 12 hours later, not having had anything else, I began to feel really sick.  Really sick.  Chills.  Upset stomach. Fatigue.  I was put out all of Monday.  
The restaurant received an &amp;#34;A&amp;#34; rating by the Board of Health while Gotham Pizza received a &amp;#34;C&amp;#34;.  Which one was I sick from? Not Gotham. 
I will never eat here again.</t>
  </si>
  <si>
    <t>Seems like we were just very unlucky last night with our experience here.  
First I'll start with the good: cute, romantic, incredible cocktails (bisous and soleil are amazing), yummy fries, decent service and delicious desserts (ile flottante and creme brulee were great).  this is a great drink/dessert place, but I say skip dinner entirely.
Which leads me to the bad: 
the escargots with bone marrow is disgusting!  I like bone marrow, and I like escargots, but they both just tasted BAD last night - the snails were particularly "dirty" in the way they tasted, and very gritty.  And the bone marrow, well, I can only guess it was melted down and a very minute amount mixed with the escargots because I didn't see or taste anything close to bone marrow aside from an oily bit at the bottom.  I don't know what possessed me to keep eating it - I didn't like it at all, but kept giving it a try over and over until it was gone.
the croquettes are just bad - they're tiny little pre-frozen tater-tot looking things that did nothing but burn my mouth.
the mussels - oh my god, the mussels!  I felt so bad my husband ordered these - 1/3 were not even open indicating that they were bad, and another 1/3 were RAW!  yes, raw.  no doubt about it.  this was the only dish we complained about and were thrown a free creme brulee at the end of the meal, but you've just got to wonder about a restaurant when you are served under cooked mussels.
the "risotto" was not at all risotto.  it wasn't even a little creamy, cheesy or tender, just a bowl of rice mixed with roasted peppers, mushrooms and saffron.  my friend had a few bites and just left the rest, this is where I felt absolutely terrible for recommending the place.  the poor girl went hungry.
and finally, the ugly:
as we walked home, I started feeling nauseous... we got home around 11:30pm, I woke up at 2am completely sick at both ends and have been in bed all day today with body aches and a fever.  
to be fair, I'm hesitant to call it food poisoning because it's a very nasty thing to just blame a restaurant for - also nobody else from my party got sick and I was around a pukey kid a few days ago so it could have just been a stomach bug, but regardless, this is the type of experience that just ruins any thought of ever going back there.  bleh.</t>
  </si>
  <si>
    <t>I came for restaurant week (got a last minute reservation on a friday!). First, and this is why i am giving it 3 stars, they allow you to choose from the normal menu which is excellent. Another reason i am giving it 3 stars, is the wine. So good! I had the temperanillo (which is my fave type of wine) and it was excellent. Definitely pricey at $16 a glass, but worth it. 
Now for the food. I would have given this place 5 stars, but i did get sick. I had the caesar salad to start, and it was very good. There are real anchovies in it (which, i&amp;#39;m not going to lie, might have been the culprit that made me sick because i am allergic to shellfish). 
For the entree, i had the hangar steak. It was really good, not great. However, they did cook it exactly how i wanted - well done (i know). 
For the dessert, i had the chocolate pudding. Again, it was good, but not great. 
I would, of course, recommend because even though i got sick (i don&amp;#39;t know what it was from), it is a great dining experience and the service was great.</t>
  </si>
  <si>
    <t>I really want to give this place a three star rating, but I&amp;#39;m pretty sure I got food poisoning from here when I ordered the Lantern&amp;#39;s noodles...
The decor is gorgeous. Very dark and sensual and modern. It&amp;#39;s lit with candles and very dim lighting. The food presentation is also impressive as is the drink presentation (there are paper roses made from straw encasing in the straws when they bring your drink order!). The food was delicious. The service is fairly good. And I would have no complaints and given it four stars. Until the check came... it&amp;#39;s a little pricey for the quality of food. Three stars then! But wait... an hour later, my stomach started a war against the rest of my body. Sorry Lantern, two stars for you.</t>
  </si>
  <si>
    <t>Went here at 8pm on a Monday night. Wait was 30 min for 2 so we went around the corner to the other room for a drink.
We got a great corner table. Restaurant is quiet loud but has nice ambience. Shared artichoke salad special (raw artichokes, would have been better grilled). For pastas we got tagliatelle with ragu and spinach gnocchi with spicy red sauce. Tagliatelle was drenched in red sauce. I like that but maybe not for everyone. Spicy red sauce was so spicy it gave me a stomach ache. Should have stuck to red sauce. Pastas were average, hearty portions good for a cold night.
Tiramisu with dessert was covered in chocolate sauce. After scraping it off, tiramisu itself was pretty good.
Update:
I actually felt pretty sick after the meal as did my boyfriend. Like the atmosphere but wouldn't go back for the food.</t>
  </si>
  <si>
    <t>Let&amp;#39;s start out with the worst part....
I ordered a spinach roll (along with other things), and paid online via credit card for said spinach roll. I didn&amp;#39;t get said spinach roll, and when I called the restaurant back to ask where it was, they refused to pick up the phone. For a solid hour. And I know they were actively avoiding phone calls because every time I called there was a busy signal, meaning they took the phone off the hook, and the second I called when there was none, it would ring for a solid 10 minutes, and then immediately go back to busy signal. 
I don&amp;#39;t understand how any business that wants to retain any sort of clientele would work in such a manner.
I also realized shortly after this, that this Luigi&amp;#39;s is owned by the same mediocre-to-awful Luigi&amp;#39;s that I reviewed a week ago! Had I known, I never would&amp;#39;ve ordered from here, knowing it would be an absolute complete waste of money.
So let&amp;#39;s get on with what else they did wrong... (shocker)...
I ordered a caesar salad. It came with a handful of lettuce, bare minimum of dressing (coating the bottom of the aluminum dish it came with, and little else), and a few croutons. It tasted ok. Had it been substantial, I wouldn&amp;#39;t have minded paying for it.
I also ordered a penne ala vodka, which, although it tasted decent (3/5 stars), it had no Parmesan, and not the slightest hint of pepper - which it desperately needed. The aluminum tin was also 1/3 full. I think I could count the pieces of pasta we received. If you&amp;#39;ve got some time on your hands, you can count them via the photo I uploaded. It was roughly 30. That&amp;#39;s not worth what we paid for it.
I ordered zeppoli, and instead of getting zeppoli, which are balls of dough deep fried, and completely covered in powdered sugar - instead I got tire-shaped pieces of dough (half the size of regular zeppoli), which not only aren&amp;#39;t zeppoli, but are also covered in so little powdered sugar, that I could barely tell it existed in the first place. They were chewy (to the point of actually hurting your jaw), and tasted old and stale.
I ordered beef patties, which were good, but how hard is it to re-heat Jamaican beef patties after they&amp;#39;ve already been made for you?
I so rarely give a place 1 star - I usually reserve it for restaurants where I literally get sick off the food. But this place was so dismissive, didn&amp;#39;t care about their customers complaints (like paying for something online that was never delivered), and going so far as to take their phone off the hook to avoid answering it when a customer complains... 
Come on, that&amp;#39;s just nonsense. And it&amp;#39;s nonsense that no one should have to deal with.
No thank you. I will most CERTAINLY be ordering from elsewhere, and advise that you do the same.
Their ignoring of my phone calls is frustrating, and the longer they ignore, the longer my frustration grows, because you know what - when you mess up an order - especially one that a customer has already paid for - it&amp;#39;s your responsibility as a conscientious restaurant - to make sure that customer gets said order - even if they order an hour before your closing time, and it takes you an hour to deliver it, leaving them less than a minute to call you back to complain about the order you messed up. And if it&amp;#39;s an inconvenience to you to remain open for a few mins. longer when you&amp;#39;ve messed up someone else&amp;#39;s order, then that&amp;#39;s something you should deal with. Now I&amp;#39;M dealing with a messed up order until they re-open tomorrow at noon, and I&amp;#39;ll be starving all night for them having forgotten my meal, (the rest of this order was my boyfriend&amp;#39;s - thankfully I stole a bite of everything), and being too cocky to pick up the phone to remedy it. 
[Edit] - I&amp;#39;m increasing their rating to 2 stars because they just agreed to deliver the spinach roll I didn&amp;#39;t get yesterday. It tastes ok (3/5) but is about 25% smaller than your average spinach roll. They make the same mistake of their Ave. U Luigi&amp;#39;s location of not chopping the spinach up first, so you take a bite, and the entire rolls contents drag out of the dough, and are gone. Wouldn&amp;#39;t order again. Not impressed.</t>
  </si>
  <si>
    <t>Unassuming little shop but HELL. YES. You walk in and literally all you can really see are sacks of potatoes on the shelves on the wall, fryers, and a lot of different sauces, which is how it should be!
I always get the smallest size of fries. Trust me! I'm a girl and I feel stuffed after finishing that. The first time I came here my eyes were larger than my stomach so I got either a medium or a large and I felt sick afterwards. Full and happy, but sick from eating 3 pounds worth of potatoes. 
Fries are big and meaty and filling. Plenty greasy, but not swimming in a pool either, which made me happy. My standby sauces are the lemon dill, horseradish, parmesan pepper, and roasted garlic.
My boyfriend swears by the mango chutney and won't get anything else, but it's just not my thing! To each his own!</t>
  </si>
  <si>
    <t>We always try to find a good place that features 'burgers and fries/BAR food' as their go-to dishes for usually, we are always acquainted with our best meals at such places. So, after Comic Con this year, we thought it would be interesting to walk up to this restaurant and try it out once and for all.
Environment 7/10: First off, it's a corner-of-the-block kind of place so it isn't hard to miss and the outdoor seating goes all around; always a nice touch and one that we took advantage of. The seating was surprisingly spacious enough for us two, as it sat for four, with all of our merch and bags from the convention. Depending on how you feel about the streets and people outside, you are fenced off but you still have the busy and noisy road right in front of you but like I said, depending how you are with noisy and loud surroundings with your meal, I say go inside but we were happy as is. The bathroom was amazingly clean and very spacious, with the sick being away from the toilet and 'relief utensils' as my uncle calls them so if you need to wash your hands, you can do that without holding up anyone who had finished their 'duty'.
Service 6/10: The service was very good and I have very little to argue in this category with my review. We were seated within 5-7 minutes, considering how crowded and busy the restaurant was. The server was very frequent with our requests: taking our orders, refills, check, etc. They were professional and formal and made our time pleasant. One thing that had gotten on our nerves at one point was toward the end of out meal, we eventually asked for the bill. While the server went back inside to retrieve our tab, we waited almost ten minutes. Figured while awaiting his return, I made my way to find the bathrooms. While turning around to get up, I peered into the establishment and caught our server just leaning and hanging out by the bar, talking with a fellow employee as well as what seemed to be a customer whom he could have possibly knew, Im not sure.What ever the case was, I wasn't happy having to wait for them on my way out because they chose to take a few minutes to themselves and hold us up from our plans. I can only imagine how many more times this happened.
Food Quality 6/10: Last but not least, the food. Merg had ordered a vegetarian dish, artichoke dip with cheddar tots, and I went with the buffalo chicken breast with fries aside from an order of beer pretzel sticks to split. My sandwich was without a doubt delicious as well as the fried that accompanied it but the sauce had been drizzled over it, rather than the sauce be all over the fillet. I can also assume that our waiter had struck up another conversation on the way to get our order because the sauce had gone a bit hard and slightly chilled instead of the intended hot. We both agree that the pretzel sticks were nice, crisp with a sweet and soft center. The downside was the dip; oily, runny, soggy and beyond garlicky for the mrs.; and that says a lot coming from a girl who kisses a guy who eats whole cloves of the stuff. Another element that bugged me was pricing. Now, I'm not saying that I didn't do my research on this place's affordability before I chose to attend it. But when I can order dishes at other places, one's that are cooked nicely as well as properly, and I can view other eateries literally right across the street from me when my eating experience isn't going so well, it truly does hurt my time spent at 5.N.B.
Overall: We will admit we did enjoy my time here considering the company and also with just how much fun we had that day with the comic convention and all but when it came to finally settling down from being on our feet all day and just relaxing to some 'up-scale bar food', we were a bit disappointed. With our leisurely server taking their time, the food's pricing, as well as it reputation not matching its expected quality, we were let down but at least we were full. Def check it out on a day where it isn't as busy, especially not a Friday evening during a major social event like NYCC. It could have potential and come a time where Merg and I are in the neighborhood again and have no other food joint to check out, we just may give it another go</t>
  </si>
  <si>
    <t>I remember a time when I stopped liking Xi'an food, and I was not sure why. It was either I thought the proportions were small or that it was not delicious enough. Some thing might have been wrong with me back then, because I am addicted to it now. 
I always order N1, the spicy lamb noodles and it is always so delicious. I come to conclusion that I love my noodles to be thick rather than thin squiggly lines and that is exactly what Xi'an Famous Food provides. I love the amount of spice they add into, it is not too spicy and it is definitely not bland. 
On a really hungry day, I would add a beef bun as an appetizer, $3 and it is amazing. In addition, they have a bunch of cheap drinks in the fridge such as soy milk or tea, which is a great add if you cannot handle your spicyness. 
Xi'an Famous Food is a place I can go to 3-5 times a week and not get sick of it. I am glad they are opening stores everywhere. If only they will open one in my neighborhood, but I do not think that we are cool enough for them yet.</t>
  </si>
  <si>
    <t>Aki gets three and a half stars and the half star bump up because, it is what it is.
Aki is a discount sushi place with decent sushi.
There is a lot of competition on the block for sushi.  Aki is the clear price winner, hands down, blind folded.
There is no pretentious anything at Aki.  They have a menu.  They are well decorated and clean.  They half half price sushi.  They will take your order then leave you to whatever it is you do besides eat.  The rolls are really well priced.
Every salmon combination I have tried is good, including the New York roll with apple and mayo.
If you are looking to impress someone, there are places with nicer decor on the block.  If you want to eat, not break the bank and get a pretty no frills, cheap experience, without worrying about getting sick or having gas station like sushi, Aki wins hands down.  As a discount sushi spot, it gets four stars.  It is what it is, and it doesn't pretend to be what it is not.</t>
  </si>
  <si>
    <t>Fast forward a day: likely food poisoning.
Should be called Pork Slop</t>
  </si>
  <si>
    <t>"Bad service from the start, everything was horrible, worst Middles Eastern -Lebanese dishes I have ever had.  Everything was cold and old- we really felt sick after we left.
We were not given a menu for ten minutes into sitting down.
From appetizers to entrees to desert each time we ordered we literally waited 20 minutes each time. Not to mention everything tasted like crap!
I have never had such a bad service, it was truly terrible.  Chicken and Rice on the street tastes 100 times better than their food.  
The owner is cheap and extremely rude.
There is no way in the world anyone could have had a + experience going here.  I am sure these positive stars by others are fake and made up.
Do not waste your time and money by going here!
Will never ever go there again!"</t>
  </si>
  <si>
    <t>I have been a loyal customer of Juventinos and was utterly disappointed with my experience tonight.  When I arrived with a friend, the place was empty and the owner/manager told us we had to sit in the back of the restaurant, even after we asked to sit in the front near the window. The place was empty most of our meal and we couldnt understand why we had to sit in the way back.  Now my friend and I are two good  looking cats so we took it as some personal knock. 
Food could have been better and Juventino even gave us a complimentary dessert cause we think he felt bad.  I ate the choco mousse because I felt obligated as it came from Juventino himself.  Bad idea because Ive been feeling sick for the last two hours since we left.  
Dont think I will be back as I felt betrayed being a loyal customer and getting tossed in the back. We even had appetizers and a bottle of wine but will not support an establishment as I was treated tonight.  Your loyal customers always come first.</t>
  </si>
  <si>
    <t>Okay, so usually I don&amp;#39;t like being harsh on reviews, nor do I like making reviews solely based on a one-time experience, but I feel that it&amp;#39;s appropriate to lash out right now.
I&amp;#39;ve gone to this restaurant multiple times in the past. I remember it being a good experience as a child, so I decided to revisit the restaurant again as a teenager. But from what I recall, that experience was terrible. I ordered the only thing most people order from here, and that&amp;#39;s the pork chop over rice. The dish was too salty and it almost tasted as if the pork may have been a bit past it&amp;#39;s expiration date--rotten to say the least. I recall not finishing my dish at all.
Fast forward a couple years ahead, to last night and here we have another problem. Ever since that bad experience I had with the restaurant, I never wanted to go back. However, my boyfriend seems to enjoy the pork chop over rice so we came back for a late night bite. I didn&amp;#39;t want to eat, so he and his friend both ordered.
From what he told me, the pork was too salty, and he wasn&amp;#39;t much of a tea drinker so we asked for a glass of water to wash down the food. While they were busy talking, I watched as the waiter grabbed a cup and scooped up ice from a dirty white commercial bucket that was sitting on the floor next to the sink to serve water with. I&amp;#39;ve never worked at a restaurant, but I&amp;#39;m pretty sure that&amp;#39;s not where ice should be taken from.
At this point, I should&amp;#39;ve mentioned something, but I didn&amp;#39;t which I terribly regret. Because hours later, we get home, go to sleep, and not even an hour into my sleep cycle, I hear my boyfriend get out of bed to grab the garbage can from under my table. I turn around and wake up to the sight of him vomiting into the trash can in deep pain. I was confused because he had only had two beers that night, and he definitely does not vomit off two beers.
He had cold sweats, his stomach was in pain and his body was unsettled. By this point, I knew he had gotten food poisoning. He spent the rest of the night vomiting and dry heaving, as if his body was attempting to regurgitate and remove something that would not leave his body. He was constantly running back and forth between the bedroom and the bathroom due to liquid bowels/watery stool that he was barely able to control. These are all severe symptoms of food poisoning.
He spent all of the next day sleeping in attempt to regain energy but his body was still extremely weak after resting for most of the day. This led me to call 311 to report the restaurant and call the poison center where I was informed that if these symptoms do continue, he&amp;#39;d have to go to the hospital, which we both don&amp;#39;t want to have to deal with.
I always thought this restaurant was disgusting, but I haven&amp;#39;t felt the need to make a negative review on it until now. I never understood how people even liked the food at this restaurant. The food is nothing special, if not terrible, and the service is lacking--but that goes for most Chinese restaurants in Flushing.
Moral of the story, don&amp;#39;t eat here unless you want to risk getting food poisoning and feeling like you&amp;#39;re five steps closer to death.</t>
  </si>
  <si>
    <t>A great cozy warm place, especially when it is raining or snowing outside.  Very convenient to the theaters and very reasonably priced. The atmosphere brings out the customers friendly side.  
The best French Onion soup I have ever tasted.  The menu is a great selection of Irish food, however; the food must not always be prepared by the same chef.  Sometimes the food is cooked to perfection and other times it's uneven and just not quite right.  Ex:  the tuna sandwich is usually one if my favorites that I like medium rare.  However last week it was rare in the middle and burnt on the outside.  Probably cooked under too high of heat. 
The hostess is cute ass hell, but isn't very friendly.  Everyone else is great and they are a true Irish crew.  
Unfortunately there are a lot of bad Irish Pubs in NYC (JP Moran's, I still get sick even thinking about that place), however; O'brien's will not disappoint.</t>
  </si>
  <si>
    <t>I live in the neighborhood and have been to veggies several times.  The juice has always been just OK.  They don't use the freshest vegetables and fruit and none of it is organic so, like other reviewers, I'm not sure why the prices are so high.  
This leads me to my next point--that the last time I went, I'm sure that I got FOOD POISONING from their juice.  I had a juice with spinach and kale in it.  I knew I should have been more careful when I saw the guy putting some browning spinach leaves into the blender.  The juice wasn't even that great and within a few hours I was throwing up.  I'm very health conscious and aware of my body so I know that this juice is definitely the culprit, I had been feeling fine and not really eaten much else that day.  Sure it's in a convenient location but not worth the risk.</t>
  </si>
  <si>
    <t>Scariest experience ever. I ordered the bone marrow brisket burger and took my first bite and thought something felt really off. I open my burger and find my patty COVERED in PLASTIC. At that point, I felt really nauseous and sick to my stomach just thinking that I bit into that. 
I called the waitress over and the manager came and gave me a free meal and drinks but this is UNACCEPTABLE. How did the chef even cook the burger with the plastic on without even noticing? When you come to a restaurant, you don't come to play health inspector, you come to enjoy a good meal.
The owner and waitresses were amicable but they're really lucky I have such high tolerance for this kind of stuff and didn't dramatize the situation. Regardless, this is CRAZY for a restaurant that's supposedly gotten so many good reviews.
Never coming back here again, jesus.</t>
  </si>
  <si>
    <t>Made the mistake of getting my black label burger cooked medium well the first time around.  I like my burger pink and juicy, but lately when I order medium at other places, i get a half mushy burger, and i'm sick of it.
I had to go back a 2nd time to order medium given the great overall reviews.  $26 for a burger and fries is still overpriced, but it's definitely one of the best burgers i've ever had.  The grilled onions have an excellent, somewhat sweet flavor.  Only complaint is that it was a bit salty overall.  Always a good sign when you don't need cheese to make a burger, though.
The fries are standard crispy thin fries.  They give you a ton, so at the least, it's a filling meal.  I much prefer these to soggy steak fries.  Nothing special, though.
If you don't want to wait, go late on a Sunday night (say 9 PM).  Had no trouble getting a table.  On any week night, you'll either wait around 45 min for a table, or have to settle for the cramped bar.  As others have said, they do take reservations.
The service is decent, and they have a nice drink menu.  Atmosphere definitely takes you back in time to a jazz club-like setting in the late 50s / early 60s.  Worth trying at least once, and going back if you get a craving.</t>
  </si>
  <si>
    <t>Green olives stuffed with lemon. 
That's what I will continuously stuff my face with when I go here, I will fill containers upon containers of these delicious green olives and never get sick of them. Also give me the oldest sour pickles and i'm the happiest camper!</t>
  </si>
  <si>
    <t>GLUTEN-FREE people, please BEWARE!!!  I was poisoned with gluten.  (I have celiac disease, so that means I don't just eat gluten-free because it's a new trend.  I get seriously ill whenever I eat it, and have only had a few slip-ups in 10 years of sticking to the GF diet.  I am always really, really careful about what I eat, but this time I only double checked, and didn't triple check).   I ordered GF pasta and Vegan cheese.  The cashier asked "Do you want the breadcrumbs? They are gluten-free too" (leading me to believe that he heard me say gluten-free pasta).  The order came out and I ate about 5 or 6 bites and felt a little nauseous.  The mac n' cheese didn't taste that good at all, so I didn't realize that something was wrong (some gf pasta doesn't taste that good).  That's when I glanced at the receipt and noticed it didn't actually say GF pasta on it.  We asked the cashier and he was confused too, because he said he put it in.  The manager came over, apologized, informed us that I had just eaten the regular pasta, and gave us a refund.  The cashier looked legitimately upset over his mistake.  I left crying, and I have been very sick all week.  
If you do choose to eat here and you have a gluten intolerance, TRIPLE CHECK to make sure you aren't being "glutened."</t>
  </si>
  <si>
    <t>I've been wanting to come here for the longest time after seeing all the awesome tasty pictures of takiyaki and okonomiyaki. 
My friend and I finally visited this place on a Friday night and both ordered a combo b. 
There were quite a few people so we went to get pommes frites before coming back to order. 
The portions so big I was really full, however it was not what I expected. The sauce was awesomeeeeeeee it was amazing. The takoyaki balls were just...a soft chewy doughy thing with a piece of octopus in there, after two balls I was completely sick of it. The okonomiyaki just tasted like cabbage and flour. So after  eating both, all I felt was flour and dough in my mouth. I couldn't get myself to finish it. 
Don't think id be coming back.</t>
  </si>
  <si>
    <t>before i start, i almost feel bad for writing this review but i think that the public and the owners of this Establishment deserve to know of the going on in this restaurant. i came for a late dinner with my wife (it was our honeymoon) and we wanted a nice place to go after our Broadway play our waitress was really nice but really uninformed on the dishes when my wife had questions i think she was new. 
we ordered the pork belly it was grand and spot on the glaze was super flavorful.so after that i figured we would get a bottle of wine to celebrate together. For dinner i ordered the steak and fries and my wife order the bass and fingerling potato's 
my steak came out not even luke warm and was so chewy it tasted like dog food from my experience eating steak it usually melts in your mouth. i asked the server to recook the steak and she took it back they cooked it again it came out warmer but still a little cold. the main problem in opinion is the quality of the meat they order at this restaurant. Steak should never be that chewy unless your buying the cheapest cuts of meat possible. now onto my wife's bass, came out cold as well undercooked she eat none of it. i asked her what the matter was and she said that she felt really sick. when we got home she puked all night until about 4am it was just an awful experience. its not like this place is cheap either with these kind of prices you would think that they would at least serve good quality food. well that's my story of going out to Jacques on my honeymoon. in the end they did not charge us for our entrees but still we wasted our money on the 50 dollar bottle of wine and a waste of time when i could have gone to some were else.</t>
  </si>
  <si>
    <t>After getting The Filet-O-Fish and the new chicken wrap sandwich I've gotten DIARRHEA.
I've written an anonymous, non-rancorous letter to the management about this; let's see if they actually clean up their act before I mention this to corporate and ultimately The City Health Department.</t>
  </si>
  <si>
    <t>This place was not good. I ordered the eggs, gravy and biscuit with a coffee, and I was sick afterwards. My husband ordered the hamburger and it was RAW. RAW, I TELL YOU. 
The biscuit was cold and not made properly (I can't even mess up a frozen biscuit) and the gravy was weirdly garlic-y... I love garlic but it tasted like someone dumped a bunch of raw garlic in as an afterthought. Really weird.
Also, the service was helllllaaaa slooooow.</t>
  </si>
  <si>
    <t>I went to the Mekong just to drink a Corona after work the day before yesterday and my stomach started to hurt REALLY BAD right after I finished this huge glass of water they served me before my beer. I'm still struggling with what I think is a real food poisoning thing: stomach ache, cold sweats, nausea.
I didn't try their food so I don't know what it is but DO NOT drink water from this place.</t>
  </si>
  <si>
    <t>If the only thing wrong here was the lackadaisical service, I might give two or even three stars. But in addition to our waiter being too busy texting to take our order, the food made my children sick.  I'm not saying Walter White is in the kitchen deliberately poisoning children, but the hipster/slacker vibe of this place seems to extend to their approach to basic sanitation. My kids shared an order of mac and cheese featuring several "fromages artesionelles," at least one of which was clearly not stored correctly which resulted in two screaming children at 2 AM, laundry til 5, the next day totally shot for the whole family. But yeah, beyond the (im)practical implications, these people harmed. My. Children. 
So, even if tomorrow isn't the most important day of your life, avoid this place on principle.</t>
  </si>
  <si>
    <t>So I first knew about this place through Yelp's Elite event, and I was so impressed by the wide variety of food and the friendly staff that I decided to return the very next day for $1 happy hour oysters. So I did.
Firstly, Preserve24 is quite the artistic installation. Its concept is evocative of steam punk senses and a shipwreck. There's a giant wrought-iron cage, a piano, lots of steel-grey and wooden elements. So I got a bunch of oysters, and they actually were a bit too briny for my liking, and I ended up feeling a tiny bit sick afterwards. Perhaps too much oyster at one setting? I'm not sure. I would have ordered more food if the prices weren't so prohibitive. Everything seemed a touch too expensive for my tastes - perhaps Preserve24 is fancier than I had imagined it to be. There were also a lot of well-coiffed, well-dressed, well-mannered restaurant staff hovering around - I imagine that - as well as the decor - is what the prices are going towards.
I think Preserve24 would be great for a special occasion, or it might be pretty nice too if I became a regular happy hour go-er and got acquainted with the friendly staff. Otherwise - too pricey for humdrum purposes.</t>
  </si>
  <si>
    <t>I've been to many bars before and the atmosphere is always about the same... Get carded.. Sit down.. Order some shots or drinks... Get drunk (or for most cases feel sick)... Yack... THE END. Well today.. This place changed it up a bit for me.. EVERYONE here is super nice! We got seated at the bar right away by the nice hostess... Then we were greeted by two bartenders... One JUST SO HAPPENS to be the owner of Patron Mexican Grill.. He was the nicest most chill bar owner ever. Most owners don't stand there and bother talking to their customers.. This guy let me add as much mango as I wanted to my mango margarita.. And I mean.. I squeezed it myself!! And theeeenn!! After a few sips of the margarita and two patron shots... I had the balls to ask him to take a picture with me for yelp!! He not only said yes.. He told me to come behind the bar!! SO I DID!! We took a picture and then he let me ring the cow bell!! It was all so fun!! He made my night for sure!! The place is so lively and the drinks were not cheap on the booze.. You definitely will feel it! So glad I made a stop by here during my visit to NYC. 
THANK YOU LOUIE FOR MAKING MY BAR EXPERIENCE MEMORABLE IN NYC! Love yah!</t>
  </si>
  <si>
    <t>The food is maybe 2-3 stars.  Catfish dish is a skip - not yummy at all.  The catfish was okay, bu tit's served on this bed of noodles with mint and scallions and some kind of pineapple dressing that was supposed to be used to dress the salad along with some key limes...and...yeah.  Didn't work.  $16 to boot for like, 6-8 small pieces of catfish. Pass!  2 stars.
Their roasted chicken or cornish hen was like a very well-seasoned roast bird and came with 2 yummy dipping sauces, and this was the tastiest of the dishes we ordered, but at $21 for a tiny bird...um....not worth it.  4 stars for taste, 2 stars for price.
Their wings?  They were okay, but not anywhere near good enough, IMHO, to be voted best wings in the US (What were you thinking HPost??)  Maybe if I hadn't come to the restaurant after hearing the hype, I'd give the wings 3 stars.
To round out the meal, they have little jugs of tepid water sitting ALL OVER the restaurant - on all the tables, all over the bar, etc - and it really makes me wonder how long they were sitting out.  I found that pretty gross.  The diet coke was $3 and flat - and nobody noticed that we didn't touch it and offer a refund or ask what was wrong.  0 stars!
Finally, something was not right with either the shared chicken/hen OR the wings, b/c both of us got food poisoned.  Had the most horrible stomach pains and bathroom issues at 5AM yesterday, which is what prompted me to write this review.  This has nothing to do w/ spice or peppers b/c we both eat enormous amounts of spicy food...there was something off about the food.  SMH that is just NOT OK. 0 stars!</t>
  </si>
  <si>
    <t>i cannot yell enough good things about Dino BBQ. everything we've ever had has been excellent. they have a great beer selection, very good cocktails and their servers are extremely friendly and professional. my husband had ordered the sausage, which was still in the smoker, and not only did the waiter come by multiple times to apologize for the wait, but then the manager came out and apologized and comped us a round of the beer that we were drinking. we had so much food on our plates, that the sausage was totally not a big deal, and the fact that they were so concerned about it even though they knew we were working on our other food was super conscientious, i thought! 
also, the portions are refreshingly reasonable, so you'll eat and you'll love it, but you won't feel sick and regretfully overfed afterwards.  
definitely need a reservation. this place is SLAMMED every time i'm there.</t>
  </si>
  <si>
    <t>It was just bad...
We went for brunch. The steak and eggs was gross. The eggs were alright but the steak was horrible. Little bits of rubbery overcooked London broil. My wife&amp;#39;s meal had a LONG hair in it... 
We both felt sick when we left. 
Won&amp;#39;t be going back.</t>
  </si>
  <si>
    <t>The Spinach Artichoke Pizza is beyond amazing. It's not even funny how much I with they sold it by my house. 
Savory, Salty, Cheesy, it's delicious, and huge so be careful. Everytime I eat a slice i'm STUFFED to the point I get sick but it's so good I can't stop eating it!</t>
  </si>
  <si>
    <t>Kiku is horrible. DO NOT GET THE OYSTERS!! My girlfriend got food poisoning and the waitress was very unhelpful and rude. I had very high expectations because of the good reviews here but this restaurant is clearly overrated. 
I was extremely dissatisfied with Kiku and I don't plan on going back there anytime soon. Don't go, except if you'd like to get food sick</t>
  </si>
  <si>
    <t>Took my GF here for Sunday brunch. 
1) This happened to be a very cold day and it seems as though the restaurant neglected to turn on the heat because everyone in the restaurant (including us) were wearing their jackets. Way to create a comfortable enviornment. 
2) I see my waiter jump behind the bar at one point, and when he comes over I mention "oh your the bartender too?" He replies "No we just all work the bar". I am all for employees helping out but this is Sunday brunch, they should have a designated bartender. And this explains why the service was really poor (had to ask twice for bread and hail people over to get a drink and a check)
3) AND MOST IMPORTANTLY we got FOOD POISONING. Now I know that the source of food posioning is very hard to prove however using deducution that myself and my GF only ate or drank together at this particualr restaurant within a 24 hour period prior to and didnt eat afterwards I can almost certainly say this place got us HORRIBLY SICK. Like ruined my Thanksgiving 5 days later sick, and I love thanksgiving. The food although tasting good was clearly contaiminated. 
THANKS FOR THE $95 BRUNCH FOOD POSIONING LANDMARC.</t>
  </si>
  <si>
    <t>decor: huge place with beautiful high wood slatted ceilings. tons of tvs with various games on, but no sound. wtf. let me repeat that. it's a sportsbar with a bazillion tvs, none of which have sound because listening to shitty top 40s music makes better sense. 
service: super slow. the waitress couldn't give two shits. it's like a slightly upgraded hooters but minus the 80s wigwam socks and $18 cocktails. the latter i guess because its right off park ave south. whatever. upside, the busboys were efficient and with quickness. thumbs up.
food: just terrible. why do you ask how i'd like my burger if you're just going to ignore me? cardboard might taste better than my wagyu beef burger. only redeeming quality is their truffle mac 'n cheese; actually tasty. their hot and spicy margarita was neither. hot wings weren't half bad, but their hot = mild.
two stars because i didn't get food poisoning. hooray!</t>
  </si>
  <si>
    <t>SIGNAL BOOST! 
I&amp;#39;ve posted before and said I really like Mizumi but today, one of the worst things happened. My friend got food poisoning on the spot after eating 1 plate at mizumi and had to go straight to the bathroom to vomit! After eating 1 plate of sushi, she felt really sick and said the fish tasted off then left the table.
(FYI: She didn&amp;#39;t have any breakfast before (We met for lunch) nor did she eat any dinner the night before so there is no other food to blame at this point. Also she eats sushi regularly)
I later tried the fish and it was really off and not fresh. We called the waiter over who couldn&amp;#39;t understand us well and we brought the attention over to the staff without being rude about it but we also told htem it was unacceptable for them to serve such food without carefully inspecting it. The worst part? All we got was a fake &amp;#34;sorry&amp;#34; and she was still required to pay full price even though she barely finished the 1 plate that gave her food poisoning. 
For fish to be that un-fresh and served to so many customers per day and for her to get that SICK after eating it so quickly, this says so many wrong things about how they handle their seafood quality.
Also checked their cocktail shrimp, they were NOT deveined and today the seafood just seemed really not as fresh as I remembered. What a horrible day for my friend!!!
This is my 5th time here and will certainly be my last.</t>
  </si>
  <si>
    <t>"Seriously, DO NOT eat here!!!!  I met up with three friends here- we chose it based on the location.  One of the girls I was meeting also said she had a decent burger there &amp;#34;once&amp;#34; 
Flash forward a week later.... and I am still not 100%.  I ate here on a friday night and spent the entire weekend as an infant child-  I threw up every hour for 14hrs, was delirious due to the fever, had the worst runs of my life, and cried myself to sleep because of the cramps and nausea.  It was the worst food poisoning/bug/under cooked food I have ever experienced, the worst thing is I still do not know what it was.  But I know for sure I got it from this place as the three other people I dined with had the same experience I did.  DO NOT eat here, drink here, use the bathroom here, and of all things DO NOT spend your money or time here.  
After all was said and done my friend called the restaurant to tell them what had happened to us, especially since we spent close to $200.  The &amp;#34;manager&amp;#34; told us that it was not the food but that some of his employees had called out sick that week with a &amp;#34;bug&amp;#34;.  SOOOoooo... I am pretty sure I had chicken wings that were licked, touched, or spit on by the entire staff. GROSSS!!!!!  Avoid this place like the PLAGUE!!!!!!!"</t>
  </si>
  <si>
    <t>King Noodle!!!! I have to send my compliments to the chef here. If you're sick of your old repertoire of cuisines, you've gotta go to King Noodle! Their menu is so unique, it's unlike any Asian style restaurant out there. I've been consistently impressed with every plate they have!! 
First, the kimchee carbonara was Perfect. A crazy unique combo of flavors, I've never had anything quite like this. The sauce was so tasty! 
The marinated beef skewers were the highlight of dinner, for me. The highlight of the last few dinners I've had! The steak is so tender, and the marinade- freaking delicious. I want more. 
Okay, the chili fries are also a MUST- I can't describe how good these are. We were scraping the plate at the end!! 
Not only their food, but the drinks were awesome too! The Grand mariner The scorpion bowl.. That's all I can say :) 
Bottom line: Funky asian fusion, done right.</t>
  </si>
  <si>
    <t>One of my favorite bars in the Lower East Side, and I mean LOWER Lower East Side. 
I grew up around the area, just two blocks away, and I remember when it was just a local dive bar. Now it's got a New Orleans theme, even more divy-er, and the bathrooms are disgusting, but oh well, what bathrooms are clean in dive bars? 
I've had the dumplings once, it was just okay, I don't come to a dive bar for dumplings though, you can go across to Lam Zhou for the best dumplings in the city. 
I come here for super cheap ass drink specials, like $3 for a beer and shot during happy hour, and it's only goes up to $5 when it's not happy hour. There actually is a selection of cheap beer, like Miller High Life and PBR, and a selection of well liquor like whiskey, tequila and etc. There's also a selection of cider and good selection of drafts as well. 
I love the vibe and energy in the bar, even though 99% of the crowd isn't from NYC, I always have a good cheap time whenever I'm in the area. 
I'm hesitant to try the other foods, such as the raw oyster bar, cause the place looks kinda filthy, but then again, I've been eating in Chinatown all my life, so maybe I have a iron stomach by now. I'll update if I get food poisoning.</t>
  </si>
  <si>
    <t>I used to live by the UES location (63rd and 3rd) and I am so sad i am no longer close by... I fell in love with Juice Press there. The staff was always friendly and accomodating, and I never had a problem with freshness... not to mention their kale chips are OUT OF THIS WORLD!! 
Now that I live downtown Im stuck going to this location and boy is it a world of difference. 
- The staff has no idea what is in the food... so dont bother asking about ingredients. 
- I have received sour/spoiled green juice TWICE and they did not give me a refund b/c I didnt have a receipt.. um hello... im there nearly every day and its not like I could have bought it somewhere else!  ( i told them to throw it away and leeft without it) I seriously got really sick - crazy diherrea from their one juice of the 3 that i bought that was &amp;#34;off&amp;#34; and they did nothing for me... 
- The people behind the counter couldn&amp;#39;t give a crap about you and keeping you waiting... Ive never tried ordering a smoothie but its pretty annoying to watch them literally having a little party behind the counter while you&amp;#39;re standing there waiting to pay $50 for a couple juices and a chunk of chocolate. 
Not only that the kale chips at this location are pretty gross compared to the others- so loaded with onion and garlic powder like shitty garlic bread at a cheap pizza joint.  
Juice Press is typically so amazing, delicious and perfect  but this location  really blows. :( Sorry...</t>
  </si>
  <si>
    <t>I came for the cupcakes long ago b/c of SATC, but the cupcakes were dry and the frosting was sickly sweet.  It's also overpriced. So 1 star for cupcakes.
Recently a friend hosted a party in which he served Magnolia's apple crumble, which was surprisingly scrumptious.  I went today to try this crumble again and found it cost $4 for a tiny little round tin of it that looked like it had seen better days.  No thanks, love, not today.
1 star cupcake + 3 star apple crumble / 2 = 2 star review.  You're welcome.</t>
  </si>
  <si>
    <t>I've lived in this neighborhood for a while, so when I heard a real coffee shop was opening up I was quite the excited little girl. I hurried on over for my first latte a week into it's opening. I ordered a large skim latte. To which the owner of the shop responded. "Skim- like skim milk? I'm sorry I don't speak Starbucks." Not only was I insulted, but completely embarrassed for him. Who doesn't understand what Skim is? It's literally in the title of the milk. Regardless, I brushed it off.
I watched him pull the shot for my latte, which clearly was an over extracted and completely uneven shot. Still I have it a go. It was alright- not awful enough to spit out, and the milk covers up bad shots anyhow. 
I thought I'd be insightful and ask what coffee they use for their shots. He responded by a short "Colombia." Which definitely wasn't enough for me to understand the roaster, or even which Colombia. So I politely asked if he knew which roaster it came from. He quickly responded "Yes. I do." After a literal 1 minute pause, I asked "Well...are you going to tell me?" And he quickly again responded. "No."
It was mind blowing to hear that. Soon after he asked "What're you asking for?" I let him know I work as a barista. He paused again, asking "What? Dunkin Donuts?" It was simply too much for me. I corrected him by telling him actually for a pretty successful cafe in Tribeca. 
End result, he is completely unprofessional. Clearly a terrible barista. You think a regular barista who can actually pull a decent shot is pretentious? Imagine one who can't even distribute correctly enough to pull a non-watery shot and is pretentious- it makes me feel sick. Will I go by once in a blue for a latte without giving him eye contact? Yup- sure will. It's my only choice for right now. I'm going to invest in an espresso machine for home.</t>
  </si>
  <si>
    <t>This place!!
I've been getting sick of the sushi places in Murray Hill and am usually too lazy to travel elsewhere to get sushi, but last weekend, the boy and I decided to travel a little further uptown and try Matsu.
I gotta say, it wasn't just the rave reviews on here that made my decision to try it. It was the photo of the toilet seat. I just had to see it for myself. This is how immature I am. Also, someone's picture of the Spicy Tuna Salsa roll basically sold it.
Regardless! This place is awesome. Pretty cozy, not a huge amount of seating.. I'd say maybe 20 tables tops. We went around 8 pm on a Saturday, thinking it was going to be packed like the other sushi places by us, but it wasn't, thankfully. There were a good amount of full tables when we got there but nothing crazy. We were sat immediately and also helped immediately, which was awesome. 
We ordered edamame and some wine and I ordered the Spicy Tuna Salsa roll (spicy tuna, mango, peanuts,...possibly avocado?, wrapped in rice and seaweed and then fried in tempura topped with spicy mayo and eel sauce...holy YUM). I also got a crunchy spicy salmon roll. There were only 6 pieces to the hand roll, which was a little disappointing because I feel like usually there's 8, but I ate enough edamame to make up for it. 
The service was great. It took a little longer to make the rolls that I thought it would but it was nice to just sit and relax and enjoy the company without feeling like we were being rushed out of the restaurant. The ambience was nice, too. Not too bright, not too dark. I'll definitely be coming back here again, it was awesome.
And you gotta see that toilet seat.</t>
  </si>
  <si>
    <t>I am a big fan of Subway and go to a Subway for lunch at least 4 days a week. This location has failed so bad. I felt the need to write in to "report" how they are failing on the Subway website. 
Below is what I wrote to corporate:
I almost always get a Veggie Delite salad, or sometimes turn a Spicy Italian into a Salad. Every once in a while when a new sandwich comes out, I will give it a try.
Today I decided to get an Eggplant Parmesan  Footlong and a Spicy Italian Salad. 
The woman that helped me did not use a knife to cut the bread but instead tore it open using her bare hands (no gloves). I decided not to get the sandwich after seeing that and proceeded to order the salad. 
The lettuce was not fresh, and I guess it was rinsed in water in the morning when they put in in the case as it was soggy and dripping. The spinach was withered and most of the veggies were mixed up with other veggies. This is a problem for me as I am allergic to red onions. 
I let her finish the salad, but once I took it home I had to throw it away as there were 2 pieces of onions, and after seeing the withered spinach and soggy lettuce I was concerned that I might get sick from the lack of freshness.
Please please please, talk to this franchise owner. This locations needs to be trained on how to keep the veggies fresh and their workstation clean. Overall food safety training might improve this location alot. However I will not be back to this location. Which is unfortunate as I am in the area alot.</t>
  </si>
  <si>
    <t>This was my second lunch here in about 2 weeks. The food is indeed amazingly fresh and healthy, but also very tasty and well beyond the norm. Both times I had salads and the protein content was 100 times better than the usual dry chicken or grilled meat you would get in other places. There is real thought behind the flavors and the ingredients in the food. The focaccia and herb butter that came with my turkey meatloaf salad (yes, that&amp;#39;s right - not dried out turkey slivers but warm chunks of mouth watering homemade-style turkey meatloaf on a bed of super-fresh and yummy greens, with corn, a bit of cheese and a great but not overpowering dressing) was amazing.
It was nearly 100 degrees outside this afternoon. I walked 4 very hot blocks from my office  to get to this place for lunch because honestly it was the only place I would have trusted to provide a meal that wouldn&amp;#39;t give me food poisoning. I ate every bite, and I feel great!</t>
  </si>
  <si>
    <t>This is GROUPON ONLY place-- a category I just made up for overpriced places that you won't regret going to if you get a discount.
Mix of locals and others. Good, friendly,  bartenders, which is a huge plus, especially for the neighborhood. The waiters --as they say in Italian -- NOTTASOHOTTA. They are nice, but are either dumb girls who don't know ANYTHING (do NOT expect them to know anything about booze other than what they see on the menu...I asked once what Amaros they had, and she stared at me blankly. AT AN ITALIAN RESTAURANT!!!), or they seem like runners filling in for the REAL waiter who called in sick.  Best to sit at the bar here. The cocktail list isn't bad, considering that 9th ave Hell's Kitchen is a culinary and mixological wasteland these days.
They recently changed their menu, it seems, to accommodate tourists and bridge &amp; tunnel people, with clichÃ© "Italian American" dishes. ZZZZZZ. Why don't we just all go to Carmines or the Olive Garden instead?
Lots of great Groupon deals. In which case, ignore everything I said and go, because it will be a great deal for what you pay. 
INSOMMA: 2.5. Not the real deal, but not terrible. Nice staff. Groupon it.</t>
  </si>
  <si>
    <t>I tried "the Duet noodle",which
You can choose 2toppings amongst 5or 6
Options.
I chose shrimp wonton and pork hog.
And the volume was pretty big.
Since they don't use MSG,I did not
feel sick when I finished it.
The price was $7.75+tax.</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</si>
</sst>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
    <xf numFmtId="0" fontId="0" fillId="0" borderId="0" xfId="0"/>
    <xf numFmtId="0" fontId="3" fillId="0" borderId="0" xfId="0" applyFont="1"/>
    <xf numFmtId="0" fontId="0" fillId="0" borderId="0" xfId="0" applyAlignment="1"/>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0"/>
  <sheetViews>
    <sheetView tabSelected="1" topLeftCell="A233" workbookViewId="0">
      <selection activeCell="A233" sqref="A1:XFD1048576"/>
    </sheetView>
  </sheetViews>
  <sheetFormatPr baseColWidth="10" defaultRowHeight="15" x14ac:dyDescent="0"/>
  <cols>
    <col min="5" max="5" width="18" customWidth="1"/>
    <col min="9" max="9" width="14.5" customWidth="1"/>
    <col min="10" max="10" width="13" customWidth="1"/>
  </cols>
  <sheetData>
    <row r="1" spans="1:12">
      <c r="A1" t="s">
        <v>278</v>
      </c>
      <c r="B1" t="s">
        <v>280</v>
      </c>
      <c r="C1" s="1" t="s">
        <v>281</v>
      </c>
      <c r="D1" t="s">
        <v>282</v>
      </c>
      <c r="E1" t="s">
        <v>283</v>
      </c>
      <c r="F1" t="s">
        <v>284</v>
      </c>
      <c r="G1" t="s">
        <v>285</v>
      </c>
      <c r="H1" t="s">
        <v>286</v>
      </c>
      <c r="I1" t="s">
        <v>287</v>
      </c>
      <c r="J1" t="s">
        <v>288</v>
      </c>
      <c r="K1" t="s">
        <v>289</v>
      </c>
      <c r="L1" t="s">
        <v>290</v>
      </c>
    </row>
    <row r="2" spans="1:12">
      <c r="A2" t="s">
        <v>201</v>
      </c>
      <c r="B2">
        <v>0.95384538676305497</v>
      </c>
      <c r="C2" s="1">
        <v>1</v>
      </c>
      <c r="D2">
        <v>1</v>
      </c>
      <c r="E2">
        <f>IF(AND(C2=1, D2=0), 1, 0)</f>
        <v>0</v>
      </c>
      <c r="F2">
        <f>IF(AND(C2=0, D2=1), 1, 0)</f>
        <v>0</v>
      </c>
      <c r="G2">
        <f>IF(AND(C2=1, D2=1), 1, 0)</f>
        <v>1</v>
      </c>
      <c r="H2">
        <f>IF(AND(C2=0, D2=0), 1, 0)</f>
        <v>0</v>
      </c>
    </row>
    <row r="3" spans="1:12">
      <c r="A3" t="s">
        <v>34</v>
      </c>
      <c r="B3">
        <v>0.96255818177260399</v>
      </c>
      <c r="C3" s="1">
        <v>1</v>
      </c>
      <c r="D3">
        <v>1</v>
      </c>
      <c r="E3">
        <f>IF(AND(C3=1, D3=0), 1, 0)</f>
        <v>0</v>
      </c>
      <c r="F3">
        <f>IF(AND(C3=0, D3=1), 1, 0)</f>
        <v>0</v>
      </c>
      <c r="G3">
        <f>IF(AND(C3=1, D3=1), 1, 0)</f>
        <v>1</v>
      </c>
      <c r="H3">
        <f>IF(AND(C3=0, D3=0), 1, 0)</f>
        <v>0</v>
      </c>
    </row>
    <row r="4" spans="1:12">
      <c r="A4" t="s">
        <v>2</v>
      </c>
      <c r="B4">
        <v>0.93305291265749102</v>
      </c>
      <c r="C4" s="1">
        <v>1</v>
      </c>
      <c r="D4">
        <v>1</v>
      </c>
      <c r="E4">
        <f>IF(AND(C4=1, D4=0), 1, 0)</f>
        <v>0</v>
      </c>
      <c r="F4">
        <f>IF(AND(C4=0, D4=1), 1, 0)</f>
        <v>0</v>
      </c>
      <c r="G4">
        <f>IF(AND(C4=1, D4=1), 1, 0)</f>
        <v>1</v>
      </c>
      <c r="H4">
        <f>IF(AND(C4=0, D4=0), 1, 0)</f>
        <v>0</v>
      </c>
    </row>
    <row r="5" spans="1:12">
      <c r="A5" t="s">
        <v>270</v>
      </c>
      <c r="B5">
        <v>0.99842033893468396</v>
      </c>
      <c r="C5" s="1">
        <v>1</v>
      </c>
      <c r="D5">
        <v>1</v>
      </c>
      <c r="E5">
        <f>IF(AND(C5=1, D5=0), 1, 0)</f>
        <v>0</v>
      </c>
      <c r="F5">
        <f>IF(AND(C5=0, D5=1), 1, 0)</f>
        <v>0</v>
      </c>
      <c r="G5">
        <f>IF(AND(C5=1, D5=1), 1, 0)</f>
        <v>1</v>
      </c>
      <c r="H5">
        <f>IF(AND(C5=0, D5=0), 1, 0)</f>
        <v>0</v>
      </c>
    </row>
    <row r="6" spans="1:12">
      <c r="A6" t="s">
        <v>29</v>
      </c>
      <c r="B6">
        <v>0.87297581309313199</v>
      </c>
      <c r="C6" s="1">
        <v>1</v>
      </c>
      <c r="D6">
        <v>1</v>
      </c>
      <c r="E6">
        <f>IF(AND(C6=1, D6=0), 1, 0)</f>
        <v>0</v>
      </c>
      <c r="F6">
        <f>IF(AND(C6=0, D6=1), 1, 0)</f>
        <v>0</v>
      </c>
      <c r="G6">
        <f>IF(AND(C6=1, D6=1), 1, 0)</f>
        <v>1</v>
      </c>
      <c r="H6">
        <f>IF(AND(C6=0, D6=0), 1, 0)</f>
        <v>0</v>
      </c>
    </row>
    <row r="7" spans="1:12">
      <c r="A7" t="s">
        <v>50</v>
      </c>
      <c r="B7">
        <v>0.95734198654998903</v>
      </c>
      <c r="C7" s="1">
        <v>1</v>
      </c>
      <c r="D7">
        <v>1</v>
      </c>
      <c r="E7">
        <f>IF(AND(C7=1, D7=0), 1, 0)</f>
        <v>0</v>
      </c>
      <c r="F7">
        <f>IF(AND(C7=0, D7=1), 1, 0)</f>
        <v>0</v>
      </c>
      <c r="G7">
        <f>IF(AND(C7=1, D7=1), 1, 0)</f>
        <v>1</v>
      </c>
      <c r="H7">
        <f>IF(AND(C7=0, D7=0), 1, 0)</f>
        <v>0</v>
      </c>
    </row>
    <row r="8" spans="1:12">
      <c r="A8" t="s">
        <v>67</v>
      </c>
      <c r="B8">
        <v>0.13063171592516201</v>
      </c>
      <c r="C8" s="1">
        <v>0</v>
      </c>
      <c r="D8">
        <v>1</v>
      </c>
      <c r="E8">
        <f>IF(AND(C8=1, D8=0), 1, 0)</f>
        <v>0</v>
      </c>
      <c r="F8">
        <f>IF(AND(C8=0, D8=1), 1, 0)</f>
        <v>1</v>
      </c>
      <c r="G8">
        <f>IF(AND(C8=1, D8=1), 1, 0)</f>
        <v>0</v>
      </c>
      <c r="H8">
        <f>IF(AND(C8=0, D8=0), 1, 0)</f>
        <v>0</v>
      </c>
    </row>
    <row r="9" spans="1:12">
      <c r="A9" t="s">
        <v>120</v>
      </c>
      <c r="B9">
        <v>0.20857374446327301</v>
      </c>
      <c r="C9" s="1">
        <v>0</v>
      </c>
      <c r="D9">
        <v>1</v>
      </c>
      <c r="E9">
        <f>IF(AND(C9=1, D9=0), 1, 0)</f>
        <v>0</v>
      </c>
      <c r="F9">
        <f>IF(AND(C9=0, D9=1), 1, 0)</f>
        <v>1</v>
      </c>
      <c r="G9">
        <f>IF(AND(C9=1, D9=1), 1, 0)</f>
        <v>0</v>
      </c>
      <c r="H9">
        <f>IF(AND(C9=0, D9=0), 1, 0)</f>
        <v>0</v>
      </c>
    </row>
    <row r="10" spans="1:12">
      <c r="A10" t="s">
        <v>208</v>
      </c>
      <c r="B10">
        <v>4.7920831946466499E-2</v>
      </c>
      <c r="C10" s="1">
        <v>0</v>
      </c>
      <c r="D10">
        <v>0</v>
      </c>
      <c r="E10">
        <f>IF(AND(C10=1, D10=0), 1, 0)</f>
        <v>0</v>
      </c>
      <c r="F10">
        <f>IF(AND(C10=0, D10=1), 1, 0)</f>
        <v>0</v>
      </c>
      <c r="G10">
        <f>IF(AND(C10=1, D10=1), 1, 0)</f>
        <v>0</v>
      </c>
      <c r="H10">
        <f>IF(AND(C10=0, D10=0), 1, 0)</f>
        <v>1</v>
      </c>
    </row>
    <row r="11" spans="1:12">
      <c r="A11" t="s">
        <v>192</v>
      </c>
      <c r="B11">
        <v>7.5383546389202194E-2</v>
      </c>
      <c r="C11" s="1">
        <v>0</v>
      </c>
      <c r="D11">
        <v>0</v>
      </c>
      <c r="E11">
        <f>IF(AND(C11=1, D11=0), 1, 0)</f>
        <v>0</v>
      </c>
      <c r="F11">
        <f>IF(AND(C11=0, D11=1), 1, 0)</f>
        <v>0</v>
      </c>
      <c r="G11">
        <f>IF(AND(C11=1, D11=1), 1, 0)</f>
        <v>0</v>
      </c>
      <c r="H11">
        <f>IF(AND(C11=0, D11=0), 1, 0)</f>
        <v>1</v>
      </c>
    </row>
    <row r="12" spans="1:12">
      <c r="A12" t="s">
        <v>276</v>
      </c>
      <c r="B12">
        <v>1.6073953544678801E-2</v>
      </c>
      <c r="C12" s="1">
        <v>0</v>
      </c>
      <c r="D12">
        <v>0</v>
      </c>
      <c r="E12">
        <f>IF(AND(C12=1, D12=0), 1, 0)</f>
        <v>0</v>
      </c>
      <c r="F12">
        <f>IF(AND(C12=0, D12=1), 1, 0)</f>
        <v>0</v>
      </c>
      <c r="G12">
        <f>IF(AND(C12=1, D12=1), 1, 0)</f>
        <v>0</v>
      </c>
      <c r="H12">
        <f>IF(AND(C12=0, D12=0), 1, 0)</f>
        <v>1</v>
      </c>
    </row>
    <row r="13" spans="1:12">
      <c r="A13" t="s">
        <v>226</v>
      </c>
      <c r="B13">
        <v>0.71629696965927103</v>
      </c>
      <c r="C13" s="1">
        <v>1</v>
      </c>
      <c r="D13">
        <v>1</v>
      </c>
      <c r="E13">
        <f>IF(AND(C13=1, D13=0), 1, 0)</f>
        <v>0</v>
      </c>
      <c r="F13">
        <f>IF(AND(C13=0, D13=1), 1, 0)</f>
        <v>0</v>
      </c>
      <c r="G13">
        <f>IF(AND(C13=1, D13=1), 1, 0)</f>
        <v>1</v>
      </c>
      <c r="H13">
        <f>IF(AND(C13=0, D13=0), 1, 0)</f>
        <v>0</v>
      </c>
    </row>
    <row r="14" spans="1:12">
      <c r="A14" t="s">
        <v>62</v>
      </c>
      <c r="B14">
        <v>0.53431088684407002</v>
      </c>
      <c r="C14" s="1">
        <v>1</v>
      </c>
      <c r="D14">
        <v>1</v>
      </c>
      <c r="E14">
        <f>IF(AND(C14=1, D14=0), 1, 0)</f>
        <v>0</v>
      </c>
      <c r="F14">
        <f>IF(AND(C14=0, D14=1), 1, 0)</f>
        <v>0</v>
      </c>
      <c r="G14">
        <f>IF(AND(C14=1, D14=1), 1, 0)</f>
        <v>1</v>
      </c>
      <c r="H14">
        <f>IF(AND(C14=0, D14=0), 1, 0)</f>
        <v>0</v>
      </c>
    </row>
    <row r="15" spans="1:12">
      <c r="A15" t="s">
        <v>106</v>
      </c>
      <c r="B15">
        <v>0.99309622892998595</v>
      </c>
      <c r="C15" s="1">
        <v>1</v>
      </c>
      <c r="D15">
        <v>0</v>
      </c>
      <c r="E15">
        <f>IF(AND(C15=1, D15=0), 1, 0)</f>
        <v>1</v>
      </c>
      <c r="F15">
        <f>IF(AND(C15=0, D15=1), 1, 0)</f>
        <v>0</v>
      </c>
      <c r="G15">
        <f>IF(AND(C15=1, D15=1), 1, 0)</f>
        <v>0</v>
      </c>
      <c r="H15">
        <f>IF(AND(C15=0, D15=0), 1, 0)</f>
        <v>0</v>
      </c>
    </row>
    <row r="16" spans="1:12">
      <c r="A16" t="s">
        <v>144</v>
      </c>
      <c r="B16">
        <v>0.98585380598463501</v>
      </c>
      <c r="C16" s="1">
        <v>1</v>
      </c>
      <c r="D16">
        <v>0</v>
      </c>
      <c r="E16">
        <f>IF(AND(C16=1, D16=0), 1, 0)</f>
        <v>1</v>
      </c>
      <c r="F16">
        <f>IF(AND(C16=0, D16=1), 1, 0)</f>
        <v>0</v>
      </c>
      <c r="G16">
        <f>IF(AND(C16=1, D16=1), 1, 0)</f>
        <v>0</v>
      </c>
      <c r="H16">
        <f>IF(AND(C16=0, D16=0), 1, 0)</f>
        <v>0</v>
      </c>
    </row>
    <row r="17" spans="1:8">
      <c r="A17" t="s">
        <v>61</v>
      </c>
      <c r="B17">
        <v>0.84250691276049505</v>
      </c>
      <c r="C17" s="1">
        <v>1</v>
      </c>
      <c r="D17">
        <v>0</v>
      </c>
      <c r="E17">
        <f>IF(AND(C17=1, D17=0), 1, 0)</f>
        <v>1</v>
      </c>
      <c r="F17">
        <f>IF(AND(C17=0, D17=1), 1, 0)</f>
        <v>0</v>
      </c>
      <c r="G17">
        <f>IF(AND(C17=1, D17=1), 1, 0)</f>
        <v>0</v>
      </c>
      <c r="H17">
        <f>IF(AND(C17=0, D17=0), 1, 0)</f>
        <v>0</v>
      </c>
    </row>
    <row r="18" spans="1:8">
      <c r="A18" t="s">
        <v>196</v>
      </c>
      <c r="B18">
        <v>1.6684457547480502E-2</v>
      </c>
      <c r="C18" s="1">
        <v>0</v>
      </c>
      <c r="D18">
        <v>0</v>
      </c>
      <c r="E18">
        <f>IF(AND(C18=1, D18=0), 1, 0)</f>
        <v>0</v>
      </c>
      <c r="F18">
        <f>IF(AND(C18=0, D18=1), 1, 0)</f>
        <v>0</v>
      </c>
      <c r="G18">
        <f>IF(AND(C18=1, D18=1), 1, 0)</f>
        <v>0</v>
      </c>
      <c r="H18">
        <f>IF(AND(C18=0, D18=0), 1, 0)</f>
        <v>1</v>
      </c>
    </row>
    <row r="19" spans="1:8">
      <c r="A19" t="s">
        <v>31</v>
      </c>
      <c r="B19">
        <v>0.96585943104048</v>
      </c>
      <c r="C19" s="1">
        <v>1</v>
      </c>
      <c r="D19">
        <v>1</v>
      </c>
      <c r="E19">
        <f>IF(AND(C19=1, D19=0), 1, 0)</f>
        <v>0</v>
      </c>
      <c r="F19">
        <f>IF(AND(C19=0, D19=1), 1, 0)</f>
        <v>0</v>
      </c>
      <c r="G19">
        <f>IF(AND(C19=1, D19=1), 1, 0)</f>
        <v>1</v>
      </c>
      <c r="H19">
        <f>IF(AND(C19=0, D19=0), 1, 0)</f>
        <v>0</v>
      </c>
    </row>
    <row r="20" spans="1:8">
      <c r="A20" t="s">
        <v>203</v>
      </c>
      <c r="B20">
        <v>0.48301228869931701</v>
      </c>
      <c r="C20" s="1">
        <v>0</v>
      </c>
      <c r="D20">
        <v>0</v>
      </c>
      <c r="E20">
        <f>IF(AND(C20=1, D20=0), 1, 0)</f>
        <v>0</v>
      </c>
      <c r="F20">
        <f>IF(AND(C20=0, D20=1), 1, 0)</f>
        <v>0</v>
      </c>
      <c r="G20">
        <f>IF(AND(C20=1, D20=1), 1, 0)</f>
        <v>0</v>
      </c>
      <c r="H20">
        <f>IF(AND(C20=0, D20=0), 1, 0)</f>
        <v>1</v>
      </c>
    </row>
    <row r="21" spans="1:8">
      <c r="A21" t="s">
        <v>215</v>
      </c>
      <c r="B21">
        <v>0.81586101288408797</v>
      </c>
      <c r="C21" s="1">
        <v>1</v>
      </c>
      <c r="D21">
        <v>1</v>
      </c>
      <c r="E21">
        <f>IF(AND(C21=1, D21=0), 1, 0)</f>
        <v>0</v>
      </c>
      <c r="F21">
        <f>IF(AND(C21=0, D21=1), 1, 0)</f>
        <v>0</v>
      </c>
      <c r="G21">
        <f>IF(AND(C21=1, D21=1), 1, 0)</f>
        <v>1</v>
      </c>
      <c r="H21">
        <f>IF(AND(C21=0, D21=0), 1, 0)</f>
        <v>0</v>
      </c>
    </row>
    <row r="22" spans="1:8">
      <c r="A22" t="s">
        <v>54</v>
      </c>
      <c r="B22">
        <v>0.89092975774820804</v>
      </c>
      <c r="C22" s="1">
        <v>1</v>
      </c>
      <c r="D22">
        <v>1</v>
      </c>
      <c r="E22">
        <f>IF(AND(C22=1, D22=0), 1, 0)</f>
        <v>0</v>
      </c>
      <c r="F22">
        <f>IF(AND(C22=0, D22=1), 1, 0)</f>
        <v>0</v>
      </c>
      <c r="G22">
        <f>IF(AND(C22=1, D22=1), 1, 0)</f>
        <v>1</v>
      </c>
      <c r="H22">
        <f>IF(AND(C22=0, D22=0), 1, 0)</f>
        <v>0</v>
      </c>
    </row>
    <row r="23" spans="1:8">
      <c r="A23" t="s">
        <v>117</v>
      </c>
      <c r="B23">
        <v>0.95242497940180104</v>
      </c>
      <c r="C23" s="1">
        <v>1</v>
      </c>
      <c r="D23">
        <v>1</v>
      </c>
      <c r="E23">
        <f>IF(AND(C23=1, D23=0), 1, 0)</f>
        <v>0</v>
      </c>
      <c r="F23">
        <f>IF(AND(C23=0, D23=1), 1, 0)</f>
        <v>0</v>
      </c>
      <c r="G23">
        <f>IF(AND(C23=1, D23=1), 1, 0)</f>
        <v>1</v>
      </c>
      <c r="H23">
        <f>IF(AND(C23=0, D23=0), 1, 0)</f>
        <v>0</v>
      </c>
    </row>
    <row r="24" spans="1:8">
      <c r="A24" t="s">
        <v>252</v>
      </c>
      <c r="B24">
        <v>0.86178415716037204</v>
      </c>
      <c r="C24" s="1">
        <v>1</v>
      </c>
      <c r="D24">
        <v>1</v>
      </c>
      <c r="E24">
        <f>IF(AND(C24=1, D24=0), 1, 0)</f>
        <v>0</v>
      </c>
      <c r="F24">
        <f>IF(AND(C24=0, D24=1), 1, 0)</f>
        <v>0</v>
      </c>
      <c r="G24">
        <f>IF(AND(C24=1, D24=1), 1, 0)</f>
        <v>1</v>
      </c>
      <c r="H24">
        <f>IF(AND(C24=0, D24=0), 1, 0)</f>
        <v>0</v>
      </c>
    </row>
    <row r="25" spans="1:8">
      <c r="A25" t="s">
        <v>58</v>
      </c>
      <c r="B25">
        <v>1.02997963305722E-2</v>
      </c>
      <c r="C25" s="1">
        <v>0</v>
      </c>
      <c r="D25">
        <v>0</v>
      </c>
      <c r="E25">
        <f>IF(AND(C25=1, D25=0), 1, 0)</f>
        <v>0</v>
      </c>
      <c r="F25">
        <f>IF(AND(C25=0, D25=1), 1, 0)</f>
        <v>0</v>
      </c>
      <c r="G25">
        <f>IF(AND(C25=1, D25=1), 1, 0)</f>
        <v>0</v>
      </c>
      <c r="H25">
        <f>IF(AND(C25=0, D25=0), 1, 0)</f>
        <v>1</v>
      </c>
    </row>
    <row r="26" spans="1:8">
      <c r="A26" t="s">
        <v>210</v>
      </c>
      <c r="B26">
        <v>0.86231712070532895</v>
      </c>
      <c r="C26" s="1">
        <v>1</v>
      </c>
      <c r="D26">
        <v>1</v>
      </c>
      <c r="E26">
        <f>IF(AND(C26=1, D26=0), 1, 0)</f>
        <v>0</v>
      </c>
      <c r="F26">
        <f>IF(AND(C26=0, D26=1), 1, 0)</f>
        <v>0</v>
      </c>
      <c r="G26">
        <f>IF(AND(C26=1, D26=1), 1, 0)</f>
        <v>1</v>
      </c>
      <c r="H26">
        <f>IF(AND(C26=0, D26=0), 1, 0)</f>
        <v>0</v>
      </c>
    </row>
    <row r="27" spans="1:8">
      <c r="A27" t="s">
        <v>251</v>
      </c>
      <c r="B27">
        <v>0.69735385697798302</v>
      </c>
      <c r="C27" s="1">
        <v>1</v>
      </c>
      <c r="D27">
        <v>1</v>
      </c>
      <c r="E27">
        <f>IF(AND(C27=1, D27=0), 1, 0)</f>
        <v>0</v>
      </c>
      <c r="F27">
        <f>IF(AND(C27=0, D27=1), 1, 0)</f>
        <v>0</v>
      </c>
      <c r="G27">
        <f>IF(AND(C27=1, D27=1), 1, 0)</f>
        <v>1</v>
      </c>
      <c r="H27">
        <f>IF(AND(C27=0, D27=0), 1, 0)</f>
        <v>0</v>
      </c>
    </row>
    <row r="28" spans="1:8">
      <c r="A28" t="s">
        <v>221</v>
      </c>
      <c r="B28">
        <v>0.65361281115376901</v>
      </c>
      <c r="C28" s="1">
        <v>1</v>
      </c>
      <c r="D28">
        <v>1</v>
      </c>
      <c r="E28">
        <f>IF(AND(C28=1, D28=0), 1, 0)</f>
        <v>0</v>
      </c>
      <c r="F28">
        <f>IF(AND(C28=0, D28=1), 1, 0)</f>
        <v>0</v>
      </c>
      <c r="G28">
        <f>IF(AND(C28=1, D28=1), 1, 0)</f>
        <v>1</v>
      </c>
      <c r="H28">
        <f>IF(AND(C28=0, D28=0), 1, 0)</f>
        <v>0</v>
      </c>
    </row>
    <row r="29" spans="1:8">
      <c r="A29" t="s">
        <v>170</v>
      </c>
      <c r="B29">
        <v>7.3595446181901697E-2</v>
      </c>
      <c r="C29" s="1">
        <v>0</v>
      </c>
      <c r="D29">
        <v>0</v>
      </c>
      <c r="E29">
        <f>IF(AND(C29=1, D29=0), 1, 0)</f>
        <v>0</v>
      </c>
      <c r="F29">
        <f>IF(AND(C29=0, D29=1), 1, 0)</f>
        <v>0</v>
      </c>
      <c r="G29">
        <f>IF(AND(C29=1, D29=1), 1, 0)</f>
        <v>0</v>
      </c>
      <c r="H29">
        <f>IF(AND(C29=0, D29=0), 1, 0)</f>
        <v>1</v>
      </c>
    </row>
    <row r="30" spans="1:8">
      <c r="A30" t="s">
        <v>231</v>
      </c>
      <c r="B30">
        <v>0.58115872057722495</v>
      </c>
      <c r="C30" s="1">
        <v>1</v>
      </c>
      <c r="D30">
        <v>0</v>
      </c>
      <c r="E30">
        <f>IF(AND(C30=1, D30=0), 1, 0)</f>
        <v>1</v>
      </c>
      <c r="F30">
        <f>IF(AND(C30=0, D30=1), 1, 0)</f>
        <v>0</v>
      </c>
      <c r="G30">
        <f>IF(AND(C30=1, D30=1), 1, 0)</f>
        <v>0</v>
      </c>
      <c r="H30">
        <f>IF(AND(C30=0, D30=0), 1, 0)</f>
        <v>0</v>
      </c>
    </row>
    <row r="31" spans="1:8">
      <c r="A31" t="s">
        <v>183</v>
      </c>
      <c r="B31">
        <v>0.99191032045965499</v>
      </c>
      <c r="C31" s="1">
        <v>1</v>
      </c>
      <c r="D31">
        <v>1</v>
      </c>
      <c r="E31">
        <f>IF(AND(C31=1, D31=0), 1, 0)</f>
        <v>0</v>
      </c>
      <c r="F31">
        <f>IF(AND(C31=0, D31=1), 1, 0)</f>
        <v>0</v>
      </c>
      <c r="G31">
        <f>IF(AND(C31=1, D31=1), 1, 0)</f>
        <v>1</v>
      </c>
      <c r="H31">
        <f>IF(AND(C31=0, D31=0), 1, 0)</f>
        <v>0</v>
      </c>
    </row>
    <row r="32" spans="1:8">
      <c r="A32" t="s">
        <v>260</v>
      </c>
      <c r="B32">
        <v>0.89327277879973299</v>
      </c>
      <c r="C32" s="1">
        <v>1</v>
      </c>
      <c r="D32">
        <v>1</v>
      </c>
      <c r="E32">
        <f>IF(AND(C32=1, D32=0), 1, 0)</f>
        <v>0</v>
      </c>
      <c r="F32">
        <f>IF(AND(C32=0, D32=1), 1, 0)</f>
        <v>0</v>
      </c>
      <c r="G32">
        <f>IF(AND(C32=1, D32=1), 1, 0)</f>
        <v>1</v>
      </c>
      <c r="H32">
        <f>IF(AND(C32=0, D32=0), 1, 0)</f>
        <v>0</v>
      </c>
    </row>
    <row r="33" spans="1:8">
      <c r="A33" t="s">
        <v>171</v>
      </c>
      <c r="B33">
        <v>0.53186102086408404</v>
      </c>
      <c r="C33" s="1">
        <v>1</v>
      </c>
      <c r="D33">
        <v>0</v>
      </c>
      <c r="E33">
        <f>IF(AND(C33=1, D33=0), 1, 0)</f>
        <v>1</v>
      </c>
      <c r="F33">
        <f>IF(AND(C33=0, D33=1), 1, 0)</f>
        <v>0</v>
      </c>
      <c r="G33">
        <f>IF(AND(C33=1, D33=1), 1, 0)</f>
        <v>0</v>
      </c>
      <c r="H33">
        <f>IF(AND(C33=0, D33=0), 1, 0)</f>
        <v>0</v>
      </c>
    </row>
    <row r="34" spans="1:8">
      <c r="A34" t="s">
        <v>123</v>
      </c>
      <c r="B34">
        <v>1.55889808839172E-2</v>
      </c>
      <c r="C34" s="1">
        <v>0</v>
      </c>
      <c r="D34">
        <v>0</v>
      </c>
      <c r="E34">
        <f>IF(AND(C34=1, D34=0), 1, 0)</f>
        <v>0</v>
      </c>
      <c r="F34">
        <f>IF(AND(C34=0, D34=1), 1, 0)</f>
        <v>0</v>
      </c>
      <c r="G34">
        <f>IF(AND(C34=1, D34=1), 1, 0)</f>
        <v>0</v>
      </c>
      <c r="H34">
        <f>IF(AND(C34=0, D34=0), 1, 0)</f>
        <v>1</v>
      </c>
    </row>
    <row r="35" spans="1:8">
      <c r="A35" t="s">
        <v>267</v>
      </c>
      <c r="B35">
        <v>0.31154973288002102</v>
      </c>
      <c r="C35" s="1">
        <v>0</v>
      </c>
      <c r="D35">
        <v>0</v>
      </c>
      <c r="E35">
        <f>IF(AND(C35=1, D35=0), 1, 0)</f>
        <v>0</v>
      </c>
      <c r="F35">
        <f>IF(AND(C35=0, D35=1), 1, 0)</f>
        <v>0</v>
      </c>
      <c r="G35">
        <f>IF(AND(C35=1, D35=1), 1, 0)</f>
        <v>0</v>
      </c>
      <c r="H35">
        <f>IF(AND(C35=0, D35=0), 1, 0)</f>
        <v>1</v>
      </c>
    </row>
    <row r="36" spans="1:8">
      <c r="A36" t="s">
        <v>45</v>
      </c>
      <c r="B36">
        <v>0.185168306714525</v>
      </c>
      <c r="C36" s="1">
        <v>0</v>
      </c>
      <c r="D36">
        <v>0</v>
      </c>
      <c r="E36">
        <f>IF(AND(C36=1, D36=0), 1, 0)</f>
        <v>0</v>
      </c>
      <c r="F36">
        <f>IF(AND(C36=0, D36=1), 1, 0)</f>
        <v>0</v>
      </c>
      <c r="G36">
        <f>IF(AND(C36=1, D36=1), 1, 0)</f>
        <v>0</v>
      </c>
      <c r="H36">
        <f>IF(AND(C36=0, D36=0), 1, 0)</f>
        <v>1</v>
      </c>
    </row>
    <row r="37" spans="1:8">
      <c r="A37" t="s">
        <v>93</v>
      </c>
      <c r="B37">
        <v>0.85867075874710697</v>
      </c>
      <c r="C37" s="1">
        <v>1</v>
      </c>
      <c r="D37">
        <v>1</v>
      </c>
      <c r="E37">
        <f>IF(AND(C37=1, D37=0), 1, 0)</f>
        <v>0</v>
      </c>
      <c r="F37">
        <f>IF(AND(C37=0, D37=1), 1, 0)</f>
        <v>0</v>
      </c>
      <c r="G37">
        <f>IF(AND(C37=1, D37=1), 1, 0)</f>
        <v>1</v>
      </c>
      <c r="H37">
        <f>IF(AND(C37=0, D37=0), 1, 0)</f>
        <v>0</v>
      </c>
    </row>
    <row r="38" spans="1:8">
      <c r="A38" t="s">
        <v>195</v>
      </c>
      <c r="B38">
        <v>0.82695010194563801</v>
      </c>
      <c r="C38" s="1">
        <v>1</v>
      </c>
      <c r="D38">
        <v>1</v>
      </c>
      <c r="E38">
        <f>IF(AND(C38=1, D38=0), 1, 0)</f>
        <v>0</v>
      </c>
      <c r="F38">
        <f>IF(AND(C38=0, D38=1), 1, 0)</f>
        <v>0</v>
      </c>
      <c r="G38">
        <f>IF(AND(C38=1, D38=1), 1, 0)</f>
        <v>1</v>
      </c>
      <c r="H38">
        <f>IF(AND(C38=0, D38=0), 1, 0)</f>
        <v>0</v>
      </c>
    </row>
    <row r="39" spans="1:8">
      <c r="A39" t="s">
        <v>30</v>
      </c>
      <c r="B39">
        <v>0.89563254257251401</v>
      </c>
      <c r="C39" s="1">
        <v>1</v>
      </c>
      <c r="D39">
        <v>1</v>
      </c>
      <c r="E39">
        <f>IF(AND(C39=1, D39=0), 1, 0)</f>
        <v>0</v>
      </c>
      <c r="F39">
        <f>IF(AND(C39=0, D39=1), 1, 0)</f>
        <v>0</v>
      </c>
      <c r="G39">
        <f>IF(AND(C39=1, D39=1), 1, 0)</f>
        <v>1</v>
      </c>
      <c r="H39">
        <f>IF(AND(C39=0, D39=0), 1, 0)</f>
        <v>0</v>
      </c>
    </row>
    <row r="40" spans="1:8">
      <c r="A40" t="s">
        <v>158</v>
      </c>
      <c r="B40">
        <v>0.945594899497189</v>
      </c>
      <c r="C40" s="1">
        <v>1</v>
      </c>
      <c r="D40">
        <v>1</v>
      </c>
      <c r="E40">
        <f>IF(AND(C40=1, D40=0), 1, 0)</f>
        <v>0</v>
      </c>
      <c r="F40">
        <f>IF(AND(C40=0, D40=1), 1, 0)</f>
        <v>0</v>
      </c>
      <c r="G40">
        <f>IF(AND(C40=1, D40=1), 1, 0)</f>
        <v>1</v>
      </c>
      <c r="H40">
        <f>IF(AND(C40=0, D40=0), 1, 0)</f>
        <v>0</v>
      </c>
    </row>
    <row r="41" spans="1:8">
      <c r="A41" t="s">
        <v>157</v>
      </c>
      <c r="B41">
        <v>0.244983076835533</v>
      </c>
      <c r="C41" s="1">
        <v>0</v>
      </c>
      <c r="D41">
        <v>0</v>
      </c>
      <c r="E41">
        <f>IF(AND(C41=1, D41=0), 1, 0)</f>
        <v>0</v>
      </c>
      <c r="F41">
        <f>IF(AND(C41=0, D41=1), 1, 0)</f>
        <v>0</v>
      </c>
      <c r="G41">
        <f>IF(AND(C41=1, D41=1), 1, 0)</f>
        <v>0</v>
      </c>
      <c r="H41">
        <f>IF(AND(C41=0, D41=0), 1, 0)</f>
        <v>1</v>
      </c>
    </row>
    <row r="42" spans="1:8">
      <c r="A42" t="s">
        <v>40</v>
      </c>
      <c r="B42">
        <v>0.98831525354477201</v>
      </c>
      <c r="C42" s="1">
        <v>1</v>
      </c>
      <c r="D42">
        <v>1</v>
      </c>
      <c r="E42">
        <f>IF(AND(C42=1, D42=0), 1, 0)</f>
        <v>0</v>
      </c>
      <c r="F42">
        <f>IF(AND(C42=0, D42=1), 1, 0)</f>
        <v>0</v>
      </c>
      <c r="G42">
        <f>IF(AND(C42=1, D42=1), 1, 0)</f>
        <v>1</v>
      </c>
      <c r="H42">
        <f>IF(AND(C42=0, D42=0), 1, 0)</f>
        <v>0</v>
      </c>
    </row>
    <row r="43" spans="1:8">
      <c r="A43" t="s">
        <v>109</v>
      </c>
      <c r="B43">
        <v>0.58048296769355201</v>
      </c>
      <c r="C43" s="1">
        <v>1</v>
      </c>
      <c r="D43">
        <v>1</v>
      </c>
      <c r="E43">
        <f>IF(AND(C43=1, D43=0), 1, 0)</f>
        <v>0</v>
      </c>
      <c r="F43">
        <f>IF(AND(C43=0, D43=1), 1, 0)</f>
        <v>0</v>
      </c>
      <c r="G43">
        <f>IF(AND(C43=1, D43=1), 1, 0)</f>
        <v>1</v>
      </c>
      <c r="H43">
        <f>IF(AND(C43=0, D43=0), 1, 0)</f>
        <v>0</v>
      </c>
    </row>
    <row r="44" spans="1:8">
      <c r="A44" t="s">
        <v>199</v>
      </c>
      <c r="B44">
        <v>0.99130526358361504</v>
      </c>
      <c r="C44" s="1">
        <v>1</v>
      </c>
      <c r="D44">
        <v>1</v>
      </c>
      <c r="E44">
        <f>IF(AND(C44=1, D44=0), 1, 0)</f>
        <v>0</v>
      </c>
      <c r="F44">
        <f>IF(AND(C44=0, D44=1), 1, 0)</f>
        <v>0</v>
      </c>
      <c r="G44">
        <f>IF(AND(C44=1, D44=1), 1, 0)</f>
        <v>1</v>
      </c>
      <c r="H44">
        <f>IF(AND(C44=0, D44=0), 1, 0)</f>
        <v>0</v>
      </c>
    </row>
    <row r="45" spans="1:8">
      <c r="A45" t="s">
        <v>227</v>
      </c>
      <c r="B45">
        <v>0.170248481986815</v>
      </c>
      <c r="C45" s="1">
        <v>0</v>
      </c>
      <c r="D45">
        <v>0</v>
      </c>
      <c r="E45">
        <f>IF(AND(C45=1, D45=0), 1, 0)</f>
        <v>0</v>
      </c>
      <c r="F45">
        <f>IF(AND(C45=0, D45=1), 1, 0)</f>
        <v>0</v>
      </c>
      <c r="G45">
        <f>IF(AND(C45=1, D45=1), 1, 0)</f>
        <v>0</v>
      </c>
      <c r="H45">
        <f>IF(AND(C45=0, D45=0), 1, 0)</f>
        <v>1</v>
      </c>
    </row>
    <row r="46" spans="1:8">
      <c r="A46" t="s">
        <v>37</v>
      </c>
      <c r="B46">
        <v>0.99981001622973698</v>
      </c>
      <c r="C46" s="1">
        <v>1</v>
      </c>
      <c r="D46">
        <v>1</v>
      </c>
      <c r="E46">
        <f>IF(AND(C46=1, D46=0), 1, 0)</f>
        <v>0</v>
      </c>
      <c r="F46">
        <f>IF(AND(C46=0, D46=1), 1, 0)</f>
        <v>0</v>
      </c>
      <c r="G46">
        <f>IF(AND(C46=1, D46=1), 1, 0)</f>
        <v>1</v>
      </c>
      <c r="H46">
        <f>IF(AND(C46=0, D46=0), 1, 0)</f>
        <v>0</v>
      </c>
    </row>
    <row r="47" spans="1:8">
      <c r="A47" t="s">
        <v>90</v>
      </c>
      <c r="B47">
        <v>0.71698414376515096</v>
      </c>
      <c r="C47" s="1">
        <v>1</v>
      </c>
      <c r="D47">
        <v>1</v>
      </c>
      <c r="E47">
        <f>IF(AND(C47=1, D47=0), 1, 0)</f>
        <v>0</v>
      </c>
      <c r="F47">
        <f>IF(AND(C47=0, D47=1), 1, 0)</f>
        <v>0</v>
      </c>
      <c r="G47">
        <f>IF(AND(C47=1, D47=1), 1, 0)</f>
        <v>1</v>
      </c>
      <c r="H47">
        <f>IF(AND(C47=0, D47=0), 1, 0)</f>
        <v>0</v>
      </c>
    </row>
    <row r="48" spans="1:8">
      <c r="A48" t="s">
        <v>239</v>
      </c>
      <c r="B48">
        <v>0.78678887173575596</v>
      </c>
      <c r="C48" s="1">
        <v>1</v>
      </c>
      <c r="D48">
        <v>1</v>
      </c>
      <c r="E48">
        <f>IF(AND(C48=1, D48=0), 1, 0)</f>
        <v>0</v>
      </c>
      <c r="F48">
        <f>IF(AND(C48=0, D48=1), 1, 0)</f>
        <v>0</v>
      </c>
      <c r="G48">
        <f>IF(AND(C48=1, D48=1), 1, 0)</f>
        <v>1</v>
      </c>
      <c r="H48">
        <f>IF(AND(C48=0, D48=0), 1, 0)</f>
        <v>0</v>
      </c>
    </row>
    <row r="49" spans="1:8">
      <c r="A49" t="s">
        <v>190</v>
      </c>
      <c r="B49">
        <v>0.99975351951987601</v>
      </c>
      <c r="C49" s="1">
        <v>1</v>
      </c>
      <c r="D49">
        <v>1</v>
      </c>
      <c r="E49">
        <f>IF(AND(C49=1, D49=0), 1, 0)</f>
        <v>0</v>
      </c>
      <c r="F49">
        <f>IF(AND(C49=0, D49=1), 1, 0)</f>
        <v>0</v>
      </c>
      <c r="G49">
        <f>IF(AND(C49=1, D49=1), 1, 0)</f>
        <v>1</v>
      </c>
      <c r="H49">
        <f>IF(AND(C49=0, D49=0), 1, 0)</f>
        <v>0</v>
      </c>
    </row>
    <row r="50" spans="1:8">
      <c r="A50" t="s">
        <v>55</v>
      </c>
      <c r="B50">
        <v>0.88537359449745601</v>
      </c>
      <c r="C50" s="1">
        <v>1</v>
      </c>
      <c r="D50">
        <v>1</v>
      </c>
      <c r="E50">
        <f>IF(AND(C50=1, D50=0), 1, 0)</f>
        <v>0</v>
      </c>
      <c r="F50">
        <f>IF(AND(C50=0, D50=1), 1, 0)</f>
        <v>0</v>
      </c>
      <c r="G50">
        <f>IF(AND(C50=1, D50=1), 1, 0)</f>
        <v>1</v>
      </c>
      <c r="H50">
        <f>IF(AND(C50=0, D50=0), 1, 0)</f>
        <v>0</v>
      </c>
    </row>
    <row r="51" spans="1:8">
      <c r="A51" t="s">
        <v>68</v>
      </c>
      <c r="B51">
        <v>2.0813598450302701E-2</v>
      </c>
      <c r="C51" s="1">
        <v>0</v>
      </c>
      <c r="D51">
        <v>0</v>
      </c>
      <c r="E51">
        <f>IF(AND(C51=1, D51=0), 1, 0)</f>
        <v>0</v>
      </c>
      <c r="F51">
        <f>IF(AND(C51=0, D51=1), 1, 0)</f>
        <v>0</v>
      </c>
      <c r="G51">
        <f>IF(AND(C51=1, D51=1), 1, 0)</f>
        <v>0</v>
      </c>
      <c r="H51">
        <f>IF(AND(C51=0, D51=0), 1, 0)</f>
        <v>1</v>
      </c>
    </row>
    <row r="52" spans="1:8">
      <c r="A52" t="s">
        <v>218</v>
      </c>
      <c r="B52">
        <v>3.93105285086882E-2</v>
      </c>
      <c r="C52" s="1">
        <v>0</v>
      </c>
      <c r="D52">
        <v>0</v>
      </c>
      <c r="E52">
        <f>IF(AND(C52=1, D52=0), 1, 0)</f>
        <v>0</v>
      </c>
      <c r="F52">
        <f>IF(AND(C52=0, D52=1), 1, 0)</f>
        <v>0</v>
      </c>
      <c r="G52">
        <f>IF(AND(C52=1, D52=1), 1, 0)</f>
        <v>0</v>
      </c>
      <c r="H52">
        <f>IF(AND(C52=0, D52=0), 1, 0)</f>
        <v>1</v>
      </c>
    </row>
    <row r="53" spans="1:8">
      <c r="A53" t="s">
        <v>86</v>
      </c>
      <c r="B53">
        <v>0.93087053619716398</v>
      </c>
      <c r="C53" s="1">
        <v>1</v>
      </c>
      <c r="D53">
        <v>1</v>
      </c>
      <c r="E53">
        <f>IF(AND(C53=1, D53=0), 1, 0)</f>
        <v>0</v>
      </c>
      <c r="F53">
        <f>IF(AND(C53=0, D53=1), 1, 0)</f>
        <v>0</v>
      </c>
      <c r="G53">
        <f>IF(AND(C53=1, D53=1), 1, 0)</f>
        <v>1</v>
      </c>
      <c r="H53">
        <f>IF(AND(C53=0, D53=0), 1, 0)</f>
        <v>0</v>
      </c>
    </row>
    <row r="54" spans="1:8">
      <c r="A54" t="s">
        <v>5</v>
      </c>
      <c r="B54">
        <v>0.22667576754595201</v>
      </c>
      <c r="C54" s="1">
        <v>0</v>
      </c>
      <c r="D54">
        <v>0</v>
      </c>
      <c r="E54">
        <f>IF(AND(C54=1, D54=0), 1, 0)</f>
        <v>0</v>
      </c>
      <c r="F54">
        <f>IF(AND(C54=0, D54=1), 1, 0)</f>
        <v>0</v>
      </c>
      <c r="G54">
        <f>IF(AND(C54=1, D54=1), 1, 0)</f>
        <v>0</v>
      </c>
      <c r="H54">
        <f>IF(AND(C54=0, D54=0), 1, 0)</f>
        <v>1</v>
      </c>
    </row>
    <row r="55" spans="1:8">
      <c r="A55" t="s">
        <v>27</v>
      </c>
      <c r="B55">
        <v>0.97795977873667805</v>
      </c>
      <c r="C55" s="1">
        <v>1</v>
      </c>
      <c r="D55">
        <v>0</v>
      </c>
      <c r="E55">
        <f>IF(AND(C55=1, D55=0), 1, 0)</f>
        <v>1</v>
      </c>
      <c r="F55">
        <f>IF(AND(C55=0, D55=1), 1, 0)</f>
        <v>0</v>
      </c>
      <c r="G55">
        <f>IF(AND(C55=1, D55=1), 1, 0)</f>
        <v>0</v>
      </c>
      <c r="H55">
        <f>IF(AND(C55=0, D55=0), 1, 0)</f>
        <v>0</v>
      </c>
    </row>
    <row r="56" spans="1:8">
      <c r="A56" t="s">
        <v>266</v>
      </c>
      <c r="B56">
        <v>0.99731480602917999</v>
      </c>
      <c r="C56" s="1">
        <v>1</v>
      </c>
      <c r="D56">
        <v>0</v>
      </c>
      <c r="E56">
        <f>IF(AND(C56=1, D56=0), 1, 0)</f>
        <v>1</v>
      </c>
      <c r="F56">
        <f>IF(AND(C56=0, D56=1), 1, 0)</f>
        <v>0</v>
      </c>
      <c r="G56">
        <f>IF(AND(C56=1, D56=1), 1, 0)</f>
        <v>0</v>
      </c>
      <c r="H56">
        <f>IF(AND(C56=0, D56=0), 1, 0)</f>
        <v>0</v>
      </c>
    </row>
    <row r="57" spans="1:8">
      <c r="A57" t="s">
        <v>174</v>
      </c>
      <c r="B57">
        <v>0.37233864015483498</v>
      </c>
      <c r="C57" s="1">
        <v>0</v>
      </c>
      <c r="D57">
        <v>1</v>
      </c>
      <c r="E57">
        <f>IF(AND(C57=1, D57=0), 1, 0)</f>
        <v>0</v>
      </c>
      <c r="F57">
        <f>IF(AND(C57=0, D57=1), 1, 0)</f>
        <v>1</v>
      </c>
      <c r="G57">
        <f>IF(AND(C57=1, D57=1), 1, 0)</f>
        <v>0</v>
      </c>
      <c r="H57">
        <f>IF(AND(C57=0, D57=0), 1, 0)</f>
        <v>0</v>
      </c>
    </row>
    <row r="58" spans="1:8">
      <c r="A58" t="s">
        <v>48</v>
      </c>
      <c r="B58">
        <v>0.77942768381475003</v>
      </c>
      <c r="C58" s="1">
        <v>1</v>
      </c>
      <c r="D58">
        <v>1</v>
      </c>
      <c r="E58">
        <f>IF(AND(C58=1, D58=0), 1, 0)</f>
        <v>0</v>
      </c>
      <c r="F58">
        <f>IF(AND(C58=0, D58=1), 1, 0)</f>
        <v>0</v>
      </c>
      <c r="G58">
        <f>IF(AND(C58=1, D58=1), 1, 0)</f>
        <v>1</v>
      </c>
      <c r="H58">
        <f>IF(AND(C58=0, D58=0), 1, 0)</f>
        <v>0</v>
      </c>
    </row>
    <row r="59" spans="1:8">
      <c r="A59" t="s">
        <v>56</v>
      </c>
      <c r="B59">
        <v>0.16227598755936801</v>
      </c>
      <c r="C59" s="1">
        <v>0</v>
      </c>
      <c r="D59">
        <v>0</v>
      </c>
      <c r="E59">
        <f>IF(AND(C59=1, D59=0), 1, 0)</f>
        <v>0</v>
      </c>
      <c r="F59">
        <f>IF(AND(C59=0, D59=1), 1, 0)</f>
        <v>0</v>
      </c>
      <c r="G59">
        <f>IF(AND(C59=1, D59=1), 1, 0)</f>
        <v>0</v>
      </c>
      <c r="H59">
        <f>IF(AND(C59=0, D59=0), 1, 0)</f>
        <v>1</v>
      </c>
    </row>
    <row r="60" spans="1:8">
      <c r="A60" t="s">
        <v>194</v>
      </c>
      <c r="B60">
        <v>0.118913261960385</v>
      </c>
      <c r="C60" s="1">
        <v>0</v>
      </c>
      <c r="D60">
        <v>0</v>
      </c>
      <c r="E60">
        <f>IF(AND(C60=1, D60=0), 1, 0)</f>
        <v>0</v>
      </c>
      <c r="F60">
        <f>IF(AND(C60=0, D60=1), 1, 0)</f>
        <v>0</v>
      </c>
      <c r="G60">
        <f>IF(AND(C60=1, D60=1), 1, 0)</f>
        <v>0</v>
      </c>
      <c r="H60">
        <f>IF(AND(C60=0, D60=0), 1, 0)</f>
        <v>1</v>
      </c>
    </row>
    <row r="61" spans="1:8">
      <c r="A61" t="s">
        <v>10</v>
      </c>
      <c r="B61">
        <v>0.46531179111249199</v>
      </c>
      <c r="C61" s="1">
        <v>0</v>
      </c>
      <c r="D61">
        <v>1</v>
      </c>
      <c r="E61">
        <f>IF(AND(C61=1, D61=0), 1, 0)</f>
        <v>0</v>
      </c>
      <c r="F61">
        <f>IF(AND(C61=0, D61=1), 1, 0)</f>
        <v>1</v>
      </c>
      <c r="G61">
        <f>IF(AND(C61=1, D61=1), 1, 0)</f>
        <v>0</v>
      </c>
      <c r="H61">
        <f>IF(AND(C61=0, D61=0), 1, 0)</f>
        <v>0</v>
      </c>
    </row>
    <row r="62" spans="1:8">
      <c r="A62" t="s">
        <v>216</v>
      </c>
      <c r="B62">
        <v>6.2147054619207498E-2</v>
      </c>
      <c r="C62" s="1">
        <v>0</v>
      </c>
      <c r="D62">
        <v>0</v>
      </c>
      <c r="E62">
        <f>IF(AND(C62=1, D62=0), 1, 0)</f>
        <v>0</v>
      </c>
      <c r="F62">
        <f>IF(AND(C62=0, D62=1), 1, 0)</f>
        <v>0</v>
      </c>
      <c r="G62">
        <f>IF(AND(C62=1, D62=1), 1, 0)</f>
        <v>0</v>
      </c>
      <c r="H62">
        <f>IF(AND(C62=0, D62=0), 1, 0)</f>
        <v>1</v>
      </c>
    </row>
    <row r="63" spans="1:8">
      <c r="A63" t="s">
        <v>1</v>
      </c>
      <c r="B63">
        <v>0.56480628783461695</v>
      </c>
      <c r="C63" s="1">
        <v>1</v>
      </c>
      <c r="D63">
        <v>0</v>
      </c>
      <c r="E63">
        <f>IF(AND(C63=1, D63=0), 1, 0)</f>
        <v>1</v>
      </c>
      <c r="F63">
        <f>IF(AND(C63=0, D63=1), 1, 0)</f>
        <v>0</v>
      </c>
      <c r="G63">
        <f>IF(AND(C63=1, D63=1), 1, 0)</f>
        <v>0</v>
      </c>
      <c r="H63">
        <f>IF(AND(C63=0, D63=0), 1, 0)</f>
        <v>0</v>
      </c>
    </row>
    <row r="64" spans="1:8">
      <c r="A64" t="s">
        <v>137</v>
      </c>
      <c r="B64">
        <v>0.89392158474566696</v>
      </c>
      <c r="C64" s="1">
        <v>1</v>
      </c>
      <c r="D64">
        <v>1</v>
      </c>
      <c r="E64">
        <f>IF(AND(C64=1, D64=0), 1, 0)</f>
        <v>0</v>
      </c>
      <c r="F64">
        <f>IF(AND(C64=0, D64=1), 1, 0)</f>
        <v>0</v>
      </c>
      <c r="G64">
        <f>IF(AND(C64=1, D64=1), 1, 0)</f>
        <v>1</v>
      </c>
      <c r="H64">
        <f>IF(AND(C64=0, D64=0), 1, 0)</f>
        <v>0</v>
      </c>
    </row>
    <row r="65" spans="1:8">
      <c r="A65" t="s">
        <v>228</v>
      </c>
      <c r="B65">
        <v>0.46016170855749799</v>
      </c>
      <c r="C65" s="1">
        <v>0</v>
      </c>
      <c r="D65">
        <v>0</v>
      </c>
      <c r="E65">
        <f>IF(AND(C65=1, D65=0), 1, 0)</f>
        <v>0</v>
      </c>
      <c r="F65">
        <f>IF(AND(C65=0, D65=1), 1, 0)</f>
        <v>0</v>
      </c>
      <c r="G65">
        <f>IF(AND(C65=1, D65=1), 1, 0)</f>
        <v>0</v>
      </c>
      <c r="H65">
        <f>IF(AND(C65=0, D65=0), 1, 0)</f>
        <v>1</v>
      </c>
    </row>
    <row r="66" spans="1:8">
      <c r="A66" t="s">
        <v>72</v>
      </c>
      <c r="B66">
        <v>0.469735366842776</v>
      </c>
      <c r="C66" s="1">
        <v>0</v>
      </c>
      <c r="D66">
        <v>1</v>
      </c>
      <c r="E66">
        <f>IF(AND(C66=1, D66=0), 1, 0)</f>
        <v>0</v>
      </c>
      <c r="F66">
        <f>IF(AND(C66=0, D66=1), 1, 0)</f>
        <v>1</v>
      </c>
      <c r="G66">
        <f>IF(AND(C66=1, D66=1), 1, 0)</f>
        <v>0</v>
      </c>
      <c r="H66">
        <f>IF(AND(C66=0, D66=0), 1, 0)</f>
        <v>0</v>
      </c>
    </row>
    <row r="67" spans="1:8">
      <c r="A67" t="s">
        <v>91</v>
      </c>
      <c r="B67">
        <v>0.27750418452613701</v>
      </c>
      <c r="C67" s="1">
        <v>0</v>
      </c>
      <c r="D67">
        <v>0</v>
      </c>
      <c r="E67">
        <f>IF(AND(C67=1, D67=0), 1, 0)</f>
        <v>0</v>
      </c>
      <c r="F67">
        <f>IF(AND(C67=0, D67=1), 1, 0)</f>
        <v>0</v>
      </c>
      <c r="G67">
        <f>IF(AND(C67=1, D67=1), 1, 0)</f>
        <v>0</v>
      </c>
      <c r="H67">
        <f>IF(AND(C67=0, D67=0), 1, 0)</f>
        <v>1</v>
      </c>
    </row>
    <row r="68" spans="1:8">
      <c r="A68" t="s">
        <v>7</v>
      </c>
      <c r="B68">
        <v>0.172769562736004</v>
      </c>
      <c r="C68" s="1">
        <v>0</v>
      </c>
      <c r="D68">
        <v>0</v>
      </c>
      <c r="E68">
        <f>IF(AND(C68=1, D68=0), 1, 0)</f>
        <v>0</v>
      </c>
      <c r="F68">
        <f>IF(AND(C68=0, D68=1), 1, 0)</f>
        <v>0</v>
      </c>
      <c r="G68">
        <f>IF(AND(C68=1, D68=1), 1, 0)</f>
        <v>0</v>
      </c>
      <c r="H68">
        <f>IF(AND(C68=0, D68=0), 1, 0)</f>
        <v>1</v>
      </c>
    </row>
    <row r="69" spans="1:8">
      <c r="A69" t="s">
        <v>244</v>
      </c>
      <c r="B69">
        <v>0.98370865368795002</v>
      </c>
      <c r="C69" s="1">
        <v>1</v>
      </c>
      <c r="D69">
        <v>1</v>
      </c>
      <c r="E69">
        <f>IF(AND(C69=1, D69=0), 1, 0)</f>
        <v>0</v>
      </c>
      <c r="F69">
        <f>IF(AND(C69=0, D69=1), 1, 0)</f>
        <v>0</v>
      </c>
      <c r="G69">
        <f>IF(AND(C69=1, D69=1), 1, 0)</f>
        <v>1</v>
      </c>
      <c r="H69">
        <f>IF(AND(C69=0, D69=0), 1, 0)</f>
        <v>0</v>
      </c>
    </row>
    <row r="70" spans="1:8">
      <c r="A70" t="s">
        <v>259</v>
      </c>
      <c r="B70">
        <v>0.99320535522937103</v>
      </c>
      <c r="C70" s="1">
        <v>1</v>
      </c>
      <c r="D70">
        <v>1</v>
      </c>
      <c r="E70">
        <f>IF(AND(C70=1, D70=0), 1, 0)</f>
        <v>0</v>
      </c>
      <c r="F70">
        <f>IF(AND(C70=0, D70=1), 1, 0)</f>
        <v>0</v>
      </c>
      <c r="G70">
        <f>IF(AND(C70=1, D70=1), 1, 0)</f>
        <v>1</v>
      </c>
      <c r="H70">
        <f>IF(AND(C70=0, D70=0), 1, 0)</f>
        <v>0</v>
      </c>
    </row>
    <row r="71" spans="1:8">
      <c r="A71" t="s">
        <v>122</v>
      </c>
      <c r="B71">
        <v>0.33645369953030202</v>
      </c>
      <c r="C71" s="1">
        <v>0</v>
      </c>
      <c r="D71">
        <v>0</v>
      </c>
      <c r="E71">
        <f>IF(AND(C71=1, D71=0), 1, 0)</f>
        <v>0</v>
      </c>
      <c r="F71">
        <f>IF(AND(C71=0, D71=1), 1, 0)</f>
        <v>0</v>
      </c>
      <c r="G71">
        <f>IF(AND(C71=1, D71=1), 1, 0)</f>
        <v>0</v>
      </c>
      <c r="H71">
        <f>IF(AND(C71=0, D71=0), 1, 0)</f>
        <v>1</v>
      </c>
    </row>
    <row r="72" spans="1:8">
      <c r="A72" t="s">
        <v>116</v>
      </c>
      <c r="B72">
        <v>0.90271279765492496</v>
      </c>
      <c r="C72" s="1">
        <v>1</v>
      </c>
      <c r="D72">
        <v>1</v>
      </c>
      <c r="E72">
        <f>IF(AND(C72=1, D72=0), 1, 0)</f>
        <v>0</v>
      </c>
      <c r="F72">
        <f>IF(AND(C72=0, D72=1), 1, 0)</f>
        <v>0</v>
      </c>
      <c r="G72">
        <f>IF(AND(C72=1, D72=1), 1, 0)</f>
        <v>1</v>
      </c>
      <c r="H72">
        <f>IF(AND(C72=0, D72=0), 1, 0)</f>
        <v>0</v>
      </c>
    </row>
    <row r="73" spans="1:8">
      <c r="A73" t="s">
        <v>161</v>
      </c>
      <c r="B73">
        <v>0.28236745824377402</v>
      </c>
      <c r="C73" s="1">
        <v>0</v>
      </c>
      <c r="D73">
        <v>1</v>
      </c>
      <c r="E73">
        <f>IF(AND(C73=1, D73=0), 1, 0)</f>
        <v>0</v>
      </c>
      <c r="F73">
        <f>IF(AND(C73=0, D73=1), 1, 0)</f>
        <v>1</v>
      </c>
      <c r="G73">
        <f>IF(AND(C73=1, D73=1), 1, 0)</f>
        <v>0</v>
      </c>
      <c r="H73">
        <f>IF(AND(C73=0, D73=0), 1, 0)</f>
        <v>0</v>
      </c>
    </row>
    <row r="74" spans="1:8">
      <c r="A74" t="s">
        <v>159</v>
      </c>
      <c r="B74">
        <v>0.14321737336003301</v>
      </c>
      <c r="C74" s="1">
        <v>0</v>
      </c>
      <c r="D74">
        <v>0</v>
      </c>
      <c r="E74">
        <f>IF(AND(C74=1, D74=0), 1, 0)</f>
        <v>0</v>
      </c>
      <c r="F74">
        <f>IF(AND(C74=0, D74=1), 1, 0)</f>
        <v>0</v>
      </c>
      <c r="G74">
        <f>IF(AND(C74=1, D74=1), 1, 0)</f>
        <v>0</v>
      </c>
      <c r="H74">
        <f>IF(AND(C74=0, D74=0), 1, 0)</f>
        <v>1</v>
      </c>
    </row>
    <row r="75" spans="1:8">
      <c r="A75" t="s">
        <v>132</v>
      </c>
      <c r="B75">
        <v>2.9854864063894701E-3</v>
      </c>
      <c r="C75" s="1">
        <v>0</v>
      </c>
      <c r="D75">
        <v>0</v>
      </c>
      <c r="E75">
        <f>IF(AND(C75=1, D75=0), 1, 0)</f>
        <v>0</v>
      </c>
      <c r="F75">
        <f>IF(AND(C75=0, D75=1), 1, 0)</f>
        <v>0</v>
      </c>
      <c r="G75">
        <f>IF(AND(C75=1, D75=1), 1, 0)</f>
        <v>0</v>
      </c>
      <c r="H75">
        <f>IF(AND(C75=0, D75=0), 1, 0)</f>
        <v>1</v>
      </c>
    </row>
    <row r="76" spans="1:8">
      <c r="A76" t="s">
        <v>238</v>
      </c>
      <c r="B76">
        <v>9.8741724936667497E-2</v>
      </c>
      <c r="C76" s="1">
        <v>0</v>
      </c>
      <c r="D76">
        <v>0</v>
      </c>
      <c r="E76">
        <f>IF(AND(C76=1, D76=0), 1, 0)</f>
        <v>0</v>
      </c>
      <c r="F76">
        <f>IF(AND(C76=0, D76=1), 1, 0)</f>
        <v>0</v>
      </c>
      <c r="G76">
        <f>IF(AND(C76=1, D76=1), 1, 0)</f>
        <v>0</v>
      </c>
      <c r="H76">
        <f>IF(AND(C76=0, D76=0), 1, 0)</f>
        <v>1</v>
      </c>
    </row>
    <row r="77" spans="1:8">
      <c r="A77" t="s">
        <v>70</v>
      </c>
      <c r="B77">
        <v>0.97958121599578596</v>
      </c>
      <c r="C77" s="1">
        <v>1</v>
      </c>
      <c r="D77">
        <v>1</v>
      </c>
      <c r="E77">
        <f>IF(AND(C77=1, D77=0), 1, 0)</f>
        <v>0</v>
      </c>
      <c r="F77">
        <f>IF(AND(C77=0, D77=1), 1, 0)</f>
        <v>0</v>
      </c>
      <c r="G77">
        <f>IF(AND(C77=1, D77=1), 1, 0)</f>
        <v>1</v>
      </c>
      <c r="H77">
        <f>IF(AND(C77=0, D77=0), 1, 0)</f>
        <v>0</v>
      </c>
    </row>
    <row r="78" spans="1:8">
      <c r="A78" t="s">
        <v>178</v>
      </c>
      <c r="B78">
        <v>0.37543385030651</v>
      </c>
      <c r="C78" s="1">
        <v>0</v>
      </c>
      <c r="D78">
        <v>1</v>
      </c>
      <c r="E78">
        <f>IF(AND(C78=1, D78=0), 1, 0)</f>
        <v>0</v>
      </c>
      <c r="F78">
        <f>IF(AND(C78=0, D78=1), 1, 0)</f>
        <v>1</v>
      </c>
      <c r="G78">
        <f>IF(AND(C78=1, D78=1), 1, 0)</f>
        <v>0</v>
      </c>
      <c r="H78">
        <f>IF(AND(C78=0, D78=0), 1, 0)</f>
        <v>0</v>
      </c>
    </row>
    <row r="79" spans="1:8">
      <c r="A79" t="s">
        <v>19</v>
      </c>
      <c r="B79">
        <v>7.5628261956893594E-2</v>
      </c>
      <c r="C79" s="1">
        <v>0</v>
      </c>
      <c r="D79">
        <v>0</v>
      </c>
      <c r="E79">
        <f>IF(AND(C79=1, D79=0), 1, 0)</f>
        <v>0</v>
      </c>
      <c r="F79">
        <f>IF(AND(C79=0, D79=1), 1, 0)</f>
        <v>0</v>
      </c>
      <c r="G79">
        <f>IF(AND(C79=1, D79=1), 1, 0)</f>
        <v>0</v>
      </c>
      <c r="H79">
        <f>IF(AND(C79=0, D79=0), 1, 0)</f>
        <v>1</v>
      </c>
    </row>
    <row r="80" spans="1:8">
      <c r="A80" t="s">
        <v>268</v>
      </c>
      <c r="B80">
        <v>0.32800222108700899</v>
      </c>
      <c r="C80" s="1">
        <v>0</v>
      </c>
      <c r="D80">
        <v>1</v>
      </c>
      <c r="E80">
        <f>IF(AND(C80=1, D80=0), 1, 0)</f>
        <v>0</v>
      </c>
      <c r="F80">
        <f>IF(AND(C80=0, D80=1), 1, 0)</f>
        <v>1</v>
      </c>
      <c r="G80">
        <f>IF(AND(C80=1, D80=1), 1, 0)</f>
        <v>0</v>
      </c>
      <c r="H80">
        <f>IF(AND(C80=0, D80=0), 1, 0)</f>
        <v>0</v>
      </c>
    </row>
    <row r="81" spans="1:8">
      <c r="A81" t="s">
        <v>240</v>
      </c>
      <c r="B81">
        <v>0.126314812075003</v>
      </c>
      <c r="C81" s="1">
        <v>0</v>
      </c>
      <c r="D81">
        <v>0</v>
      </c>
      <c r="E81">
        <f>IF(AND(C81=1, D81=0), 1, 0)</f>
        <v>0</v>
      </c>
      <c r="F81">
        <f>IF(AND(C81=0, D81=1), 1, 0)</f>
        <v>0</v>
      </c>
      <c r="G81">
        <f>IF(AND(C81=1, D81=1), 1, 0)</f>
        <v>0</v>
      </c>
      <c r="H81">
        <f>IF(AND(C81=0, D81=0), 1, 0)</f>
        <v>1</v>
      </c>
    </row>
    <row r="82" spans="1:8">
      <c r="A82" t="s">
        <v>160</v>
      </c>
      <c r="B82">
        <v>0.76116741760289797</v>
      </c>
      <c r="C82" s="1">
        <v>1</v>
      </c>
      <c r="D82">
        <v>0</v>
      </c>
      <c r="E82">
        <f>IF(AND(C82=1, D82=0), 1, 0)</f>
        <v>1</v>
      </c>
      <c r="F82">
        <f>IF(AND(C82=0, D82=1), 1, 0)</f>
        <v>0</v>
      </c>
      <c r="G82">
        <f>IF(AND(C82=1, D82=1), 1, 0)</f>
        <v>0</v>
      </c>
      <c r="H82">
        <f>IF(AND(C82=0, D82=0), 1, 0)</f>
        <v>0</v>
      </c>
    </row>
    <row r="83" spans="1:8">
      <c r="A83" t="s">
        <v>73</v>
      </c>
      <c r="B83">
        <v>4.6105522578323802E-2</v>
      </c>
      <c r="C83" s="1">
        <v>0</v>
      </c>
      <c r="D83">
        <v>0</v>
      </c>
      <c r="E83">
        <f>IF(AND(C83=1, D83=0), 1, 0)</f>
        <v>0</v>
      </c>
      <c r="F83">
        <f>IF(AND(C83=0, D83=1), 1, 0)</f>
        <v>0</v>
      </c>
      <c r="G83">
        <f>IF(AND(C83=1, D83=1), 1, 0)</f>
        <v>0</v>
      </c>
      <c r="H83">
        <f>IF(AND(C83=0, D83=0), 1, 0)</f>
        <v>1</v>
      </c>
    </row>
    <row r="84" spans="1:8">
      <c r="A84" t="s">
        <v>242</v>
      </c>
      <c r="B84">
        <v>0.88423218017357796</v>
      </c>
      <c r="C84" s="1">
        <v>1</v>
      </c>
      <c r="D84">
        <v>1</v>
      </c>
      <c r="E84">
        <f>IF(AND(C84=1, D84=0), 1, 0)</f>
        <v>0</v>
      </c>
      <c r="F84">
        <f>IF(AND(C84=0, D84=1), 1, 0)</f>
        <v>0</v>
      </c>
      <c r="G84">
        <f>IF(AND(C84=1, D84=1), 1, 0)</f>
        <v>1</v>
      </c>
      <c r="H84">
        <f>IF(AND(C84=0, D84=0), 1, 0)</f>
        <v>0</v>
      </c>
    </row>
    <row r="85" spans="1:8">
      <c r="A85" t="s">
        <v>188</v>
      </c>
      <c r="B85">
        <v>0.52945971784880497</v>
      </c>
      <c r="C85" s="1">
        <v>1</v>
      </c>
      <c r="D85">
        <v>1</v>
      </c>
      <c r="E85">
        <f>IF(AND(C85=1, D85=0), 1, 0)</f>
        <v>0</v>
      </c>
      <c r="F85">
        <f>IF(AND(C85=0, D85=1), 1, 0)</f>
        <v>0</v>
      </c>
      <c r="G85">
        <f>IF(AND(C85=1, D85=1), 1, 0)</f>
        <v>1</v>
      </c>
      <c r="H85">
        <f>IF(AND(C85=0, D85=0), 1, 0)</f>
        <v>0</v>
      </c>
    </row>
    <row r="86" spans="1:8">
      <c r="A86" t="s">
        <v>169</v>
      </c>
      <c r="B86">
        <v>0.24259159459396301</v>
      </c>
      <c r="C86" s="1">
        <v>0</v>
      </c>
      <c r="D86">
        <v>0</v>
      </c>
      <c r="E86">
        <f>IF(AND(C86=1, D86=0), 1, 0)</f>
        <v>0</v>
      </c>
      <c r="F86">
        <f>IF(AND(C86=0, D86=1), 1, 0)</f>
        <v>0</v>
      </c>
      <c r="G86">
        <f>IF(AND(C86=1, D86=1), 1, 0)</f>
        <v>0</v>
      </c>
      <c r="H86">
        <f>IF(AND(C86=0, D86=0), 1, 0)</f>
        <v>1</v>
      </c>
    </row>
    <row r="87" spans="1:8">
      <c r="A87" t="s">
        <v>39</v>
      </c>
      <c r="B87">
        <v>0.99848652830000495</v>
      </c>
      <c r="C87" s="1">
        <v>1</v>
      </c>
      <c r="D87">
        <v>1</v>
      </c>
      <c r="E87">
        <f>IF(AND(C87=1, D87=0), 1, 0)</f>
        <v>0</v>
      </c>
      <c r="F87">
        <f>IF(AND(C87=0, D87=1), 1, 0)</f>
        <v>0</v>
      </c>
      <c r="G87">
        <f>IF(AND(C87=1, D87=1), 1, 0)</f>
        <v>1</v>
      </c>
      <c r="H87">
        <f>IF(AND(C87=0, D87=0), 1, 0)</f>
        <v>0</v>
      </c>
    </row>
    <row r="88" spans="1:8">
      <c r="A88" t="s">
        <v>38</v>
      </c>
      <c r="B88">
        <v>0.96504372750062695</v>
      </c>
      <c r="C88" s="1">
        <v>1</v>
      </c>
      <c r="D88">
        <v>1</v>
      </c>
      <c r="E88">
        <f>IF(AND(C88=1, D88=0), 1, 0)</f>
        <v>0</v>
      </c>
      <c r="F88">
        <f>IF(AND(C88=0, D88=1), 1, 0)</f>
        <v>0</v>
      </c>
      <c r="G88">
        <f>IF(AND(C88=1, D88=1), 1, 0)</f>
        <v>1</v>
      </c>
      <c r="H88">
        <f>IF(AND(C88=0, D88=0), 1, 0)</f>
        <v>0</v>
      </c>
    </row>
    <row r="89" spans="1:8">
      <c r="A89" t="s">
        <v>75</v>
      </c>
      <c r="B89">
        <v>0.81705727047774501</v>
      </c>
      <c r="C89" s="1">
        <v>1</v>
      </c>
      <c r="D89">
        <v>1</v>
      </c>
      <c r="E89">
        <f>IF(AND(C89=1, D89=0), 1, 0)</f>
        <v>0</v>
      </c>
      <c r="F89">
        <f>IF(AND(C89=0, D89=1), 1, 0)</f>
        <v>0</v>
      </c>
      <c r="G89">
        <f>IF(AND(C89=1, D89=1), 1, 0)</f>
        <v>1</v>
      </c>
      <c r="H89">
        <f>IF(AND(C89=0, D89=0), 1, 0)</f>
        <v>0</v>
      </c>
    </row>
    <row r="90" spans="1:8">
      <c r="A90" t="s">
        <v>200</v>
      </c>
      <c r="B90">
        <v>0.10373076084603899</v>
      </c>
      <c r="C90" s="1">
        <v>0</v>
      </c>
      <c r="D90">
        <v>0</v>
      </c>
      <c r="E90">
        <f>IF(AND(C90=1, D90=0), 1, 0)</f>
        <v>0</v>
      </c>
      <c r="F90">
        <f>IF(AND(C90=0, D90=1), 1, 0)</f>
        <v>0</v>
      </c>
      <c r="G90">
        <f>IF(AND(C90=1, D90=1), 1, 0)</f>
        <v>0</v>
      </c>
      <c r="H90">
        <f>IF(AND(C90=0, D90=0), 1, 0)</f>
        <v>1</v>
      </c>
    </row>
    <row r="91" spans="1:8">
      <c r="A91" t="s">
        <v>205</v>
      </c>
      <c r="B91">
        <v>0.83801815200572205</v>
      </c>
      <c r="C91" s="1">
        <v>1</v>
      </c>
      <c r="D91">
        <v>1</v>
      </c>
      <c r="E91">
        <f>IF(AND(C91=1, D91=0), 1, 0)</f>
        <v>0</v>
      </c>
      <c r="F91">
        <f>IF(AND(C91=0, D91=1), 1, 0)</f>
        <v>0</v>
      </c>
      <c r="G91">
        <f>IF(AND(C91=1, D91=1), 1, 0)</f>
        <v>1</v>
      </c>
      <c r="H91">
        <f>IF(AND(C91=0, D91=0), 1, 0)</f>
        <v>0</v>
      </c>
    </row>
    <row r="92" spans="1:8">
      <c r="A92" t="s">
        <v>89</v>
      </c>
      <c r="B92">
        <v>0.72756254200678105</v>
      </c>
      <c r="C92" s="1">
        <v>1</v>
      </c>
      <c r="D92">
        <v>1</v>
      </c>
      <c r="E92">
        <f>IF(AND(C92=1, D92=0), 1, 0)</f>
        <v>0</v>
      </c>
      <c r="F92">
        <f>IF(AND(C92=0, D92=1), 1, 0)</f>
        <v>0</v>
      </c>
      <c r="G92">
        <f>IF(AND(C92=1, D92=1), 1, 0)</f>
        <v>1</v>
      </c>
      <c r="H92">
        <f>IF(AND(C92=0, D92=0), 1, 0)</f>
        <v>0</v>
      </c>
    </row>
    <row r="93" spans="1:8">
      <c r="A93" t="s">
        <v>92</v>
      </c>
      <c r="B93">
        <v>0.92997741407054502</v>
      </c>
      <c r="C93" s="1">
        <v>1</v>
      </c>
      <c r="D93">
        <v>1</v>
      </c>
      <c r="E93">
        <f>IF(AND(C93=1, D93=0), 1, 0)</f>
        <v>0</v>
      </c>
      <c r="F93">
        <f>IF(AND(C93=0, D93=1), 1, 0)</f>
        <v>0</v>
      </c>
      <c r="G93">
        <f>IF(AND(C93=1, D93=1), 1, 0)</f>
        <v>1</v>
      </c>
      <c r="H93">
        <f>IF(AND(C93=0, D93=0), 1, 0)</f>
        <v>0</v>
      </c>
    </row>
    <row r="94" spans="1:8">
      <c r="A94" t="s">
        <v>135</v>
      </c>
      <c r="B94">
        <v>0.829842608670596</v>
      </c>
      <c r="C94" s="1">
        <v>1</v>
      </c>
      <c r="D94">
        <v>1</v>
      </c>
      <c r="E94">
        <f>IF(AND(C94=1, D94=0), 1, 0)</f>
        <v>0</v>
      </c>
      <c r="F94">
        <f>IF(AND(C94=0, D94=1), 1, 0)</f>
        <v>0</v>
      </c>
      <c r="G94">
        <f>IF(AND(C94=1, D94=1), 1, 0)</f>
        <v>1</v>
      </c>
      <c r="H94">
        <f>IF(AND(C94=0, D94=0), 1, 0)</f>
        <v>0</v>
      </c>
    </row>
    <row r="95" spans="1:8">
      <c r="A95" t="s">
        <v>197</v>
      </c>
      <c r="B95">
        <v>0.21385029218041199</v>
      </c>
      <c r="C95" s="1">
        <v>0</v>
      </c>
      <c r="D95">
        <v>1</v>
      </c>
      <c r="E95">
        <f>IF(AND(C95=1, D95=0), 1, 0)</f>
        <v>0</v>
      </c>
      <c r="F95">
        <f>IF(AND(C95=0, D95=1), 1, 0)</f>
        <v>1</v>
      </c>
      <c r="G95">
        <f>IF(AND(C95=1, D95=1), 1, 0)</f>
        <v>0</v>
      </c>
      <c r="H95">
        <f>IF(AND(C95=0, D95=0), 1, 0)</f>
        <v>0</v>
      </c>
    </row>
    <row r="96" spans="1:8">
      <c r="A96" t="s">
        <v>150</v>
      </c>
      <c r="B96">
        <v>0.69244426607615905</v>
      </c>
      <c r="C96" s="1">
        <v>1</v>
      </c>
      <c r="D96">
        <v>1</v>
      </c>
      <c r="E96">
        <f>IF(AND(C96=1, D96=0), 1, 0)</f>
        <v>0</v>
      </c>
      <c r="F96">
        <f>IF(AND(C96=0, D96=1), 1, 0)</f>
        <v>0</v>
      </c>
      <c r="G96">
        <f>IF(AND(C96=1, D96=1), 1, 0)</f>
        <v>1</v>
      </c>
      <c r="H96">
        <f>IF(AND(C96=0, D96=0), 1, 0)</f>
        <v>0</v>
      </c>
    </row>
    <row r="97" spans="1:12">
      <c r="A97" t="s">
        <v>167</v>
      </c>
      <c r="B97">
        <v>0.24070454813814299</v>
      </c>
      <c r="C97" s="1">
        <v>0</v>
      </c>
      <c r="D97">
        <v>0</v>
      </c>
      <c r="E97">
        <f>IF(AND(C97=1, D97=0), 1, 0)</f>
        <v>0</v>
      </c>
      <c r="F97">
        <f>IF(AND(C97=0, D97=1), 1, 0)</f>
        <v>0</v>
      </c>
      <c r="G97">
        <f>IF(AND(C97=1, D97=1), 1, 0)</f>
        <v>0</v>
      </c>
      <c r="H97">
        <f>IF(AND(C97=0, D97=0), 1, 0)</f>
        <v>1</v>
      </c>
    </row>
    <row r="98" spans="1:12">
      <c r="A98" t="s">
        <v>4</v>
      </c>
      <c r="B98">
        <v>0.554766318325701</v>
      </c>
      <c r="C98" s="1">
        <v>1</v>
      </c>
      <c r="D98">
        <v>1</v>
      </c>
      <c r="E98">
        <f>IF(AND(C98=1, D98=0), 1, 0)</f>
        <v>0</v>
      </c>
      <c r="F98">
        <f>IF(AND(C98=0, D98=1), 1, 0)</f>
        <v>0</v>
      </c>
      <c r="G98">
        <f>IF(AND(C98=1, D98=1), 1, 0)</f>
        <v>1</v>
      </c>
      <c r="H98">
        <f>IF(AND(C98=0, D98=0), 1, 0)</f>
        <v>0</v>
      </c>
    </row>
    <row r="99" spans="1:12">
      <c r="A99" t="s">
        <v>212</v>
      </c>
      <c r="B99">
        <v>0.84000288962066705</v>
      </c>
      <c r="C99" s="1">
        <v>1</v>
      </c>
      <c r="D99">
        <v>1</v>
      </c>
      <c r="E99">
        <f>IF(AND(C99=1, D99=0), 1, 0)</f>
        <v>0</v>
      </c>
      <c r="F99">
        <f>IF(AND(C99=0, D99=1), 1, 0)</f>
        <v>0</v>
      </c>
      <c r="G99">
        <f>IF(AND(C99=1, D99=1), 1, 0)</f>
        <v>1</v>
      </c>
      <c r="H99">
        <f>IF(AND(C99=0, D99=0), 1, 0)</f>
        <v>0</v>
      </c>
    </row>
    <row r="100" spans="1:12">
      <c r="A100" t="s">
        <v>151</v>
      </c>
      <c r="B100">
        <v>0.31303332979361298</v>
      </c>
      <c r="C100" s="1">
        <v>0</v>
      </c>
      <c r="D100">
        <v>0</v>
      </c>
      <c r="E100">
        <f>IF(AND(C100=1, D100=0), 1, 0)</f>
        <v>0</v>
      </c>
      <c r="F100">
        <f>IF(AND(C100=0, D100=1), 1, 0)</f>
        <v>0</v>
      </c>
      <c r="G100">
        <f>IF(AND(C100=1, D100=1), 1, 0)</f>
        <v>0</v>
      </c>
      <c r="H100">
        <f>IF(AND(C100=0, D100=0), 1, 0)</f>
        <v>1</v>
      </c>
    </row>
    <row r="101" spans="1:12">
      <c r="A101" t="s">
        <v>12</v>
      </c>
      <c r="B101">
        <v>5.4729130257453696E-3</v>
      </c>
      <c r="C101" s="1">
        <v>0</v>
      </c>
      <c r="D101">
        <v>0</v>
      </c>
      <c r="E101">
        <f>IF(AND(C101=1, D101=0), 1, 0)</f>
        <v>0</v>
      </c>
      <c r="F101">
        <f>IF(AND(C101=0, D101=1), 1, 0)</f>
        <v>0</v>
      </c>
      <c r="G101">
        <f>IF(AND(C101=1, D101=1), 1, 0)</f>
        <v>0</v>
      </c>
      <c r="H101">
        <f>IF(AND(C101=0, D101=0), 1, 0)</f>
        <v>1</v>
      </c>
    </row>
    <row r="102" spans="1:12">
      <c r="A102" t="s">
        <v>104</v>
      </c>
      <c r="B102">
        <v>0.982769272513631</v>
      </c>
      <c r="C102" s="1">
        <v>1</v>
      </c>
      <c r="D102">
        <v>1</v>
      </c>
      <c r="E102">
        <f>IF(AND(C102=1, D102=0), 1, 0)</f>
        <v>0</v>
      </c>
      <c r="F102">
        <f>IF(AND(C102=0, D102=1), 1, 0)</f>
        <v>0</v>
      </c>
      <c r="G102">
        <f>IF(AND(C102=1, D102=1), 1, 0)</f>
        <v>1</v>
      </c>
      <c r="H102">
        <f>IF(AND(C102=0, D102=0), 1, 0)</f>
        <v>0</v>
      </c>
    </row>
    <row r="103" spans="1:12">
      <c r="A103" t="s">
        <v>43</v>
      </c>
      <c r="B103">
        <v>0.23624050345879699</v>
      </c>
      <c r="C103" s="1">
        <v>0</v>
      </c>
      <c r="D103">
        <v>1</v>
      </c>
      <c r="E103">
        <f>IF(AND(C103=1, D103=0), 1, 0)</f>
        <v>0</v>
      </c>
      <c r="F103">
        <f>IF(AND(C103=0, D103=1), 1, 0)</f>
        <v>1</v>
      </c>
      <c r="G103">
        <f>IF(AND(C103=1, D103=1), 1, 0)</f>
        <v>0</v>
      </c>
      <c r="H103">
        <f>IF(AND(C103=0, D103=0), 1, 0)</f>
        <v>0</v>
      </c>
    </row>
    <row r="104" spans="1:12">
      <c r="A104" t="s">
        <v>145</v>
      </c>
      <c r="B104">
        <v>0.65177312627743</v>
      </c>
      <c r="C104" s="1">
        <v>1</v>
      </c>
      <c r="D104">
        <v>1</v>
      </c>
      <c r="E104">
        <f>IF(AND(C104=1, D104=0), 1, 0)</f>
        <v>0</v>
      </c>
      <c r="F104">
        <f>IF(AND(C104=0, D104=1), 1, 0)</f>
        <v>0</v>
      </c>
      <c r="G104">
        <f>IF(AND(C104=1, D104=1), 1, 0)</f>
        <v>1</v>
      </c>
      <c r="H104">
        <f>IF(AND(C104=0, D104=0), 1, 0)</f>
        <v>0</v>
      </c>
    </row>
    <row r="105" spans="1:12">
      <c r="A105" t="s">
        <v>107</v>
      </c>
      <c r="B105">
        <v>0.35144565974368103</v>
      </c>
      <c r="C105" s="1">
        <v>0</v>
      </c>
      <c r="D105">
        <v>1</v>
      </c>
      <c r="E105">
        <f>IF(AND(C105=1, D105=0), 1, 0)</f>
        <v>0</v>
      </c>
      <c r="F105">
        <f>IF(AND(C105=0, D105=1), 1, 0)</f>
        <v>1</v>
      </c>
      <c r="G105">
        <f>IF(AND(C105=1, D105=1), 1, 0)</f>
        <v>0</v>
      </c>
      <c r="H105">
        <f>IF(AND(C105=0, D105=0), 1, 0)</f>
        <v>0</v>
      </c>
    </row>
    <row r="106" spans="1:12">
      <c r="A106" t="s">
        <v>179</v>
      </c>
      <c r="B106">
        <v>0.93101056292478501</v>
      </c>
      <c r="C106" s="1">
        <v>1</v>
      </c>
      <c r="D106">
        <v>1</v>
      </c>
      <c r="E106">
        <f>IF(AND(C106=1, D106=0), 1, 0)</f>
        <v>0</v>
      </c>
      <c r="F106">
        <f>IF(AND(C106=0, D106=1), 1, 0)</f>
        <v>0</v>
      </c>
      <c r="G106">
        <f>IF(AND(C106=1, D106=1), 1, 0)</f>
        <v>1</v>
      </c>
      <c r="H106">
        <f>IF(AND(C106=0, D106=0), 1, 0)</f>
        <v>0</v>
      </c>
    </row>
    <row r="107" spans="1:12">
      <c r="A107" t="s">
        <v>0</v>
      </c>
      <c r="B107">
        <v>0.86859351768947501</v>
      </c>
      <c r="C107" s="1">
        <v>1</v>
      </c>
      <c r="D107">
        <v>1</v>
      </c>
      <c r="E107">
        <f>IF(AND(C107=1, D107=0), 1, 0)</f>
        <v>0</v>
      </c>
      <c r="F107">
        <f>IF(AND(C107=0, D107=1), 1, 0)</f>
        <v>0</v>
      </c>
      <c r="G107">
        <f>IF(AND(C107=1, D107=1), 1, 0)</f>
        <v>1</v>
      </c>
      <c r="H107">
        <f>IF(AND(C107=0, D107=0), 1, 0)</f>
        <v>0</v>
      </c>
      <c r="I107">
        <f>COUNTIF(E107:E385, 1)</f>
        <v>23</v>
      </c>
      <c r="J107">
        <f>COUNTIF(F107:F385, 1)</f>
        <v>12</v>
      </c>
      <c r="K107">
        <f>COUNTIF(G107:G385, 1)</f>
        <v>74</v>
      </c>
      <c r="L107">
        <f>COUNTIF(H107:H385, 1)</f>
        <v>65</v>
      </c>
    </row>
    <row r="108" spans="1:12">
      <c r="A108" t="s">
        <v>121</v>
      </c>
      <c r="B108">
        <v>0.750372739879965</v>
      </c>
      <c r="C108" s="1">
        <v>1</v>
      </c>
      <c r="D108">
        <v>0</v>
      </c>
      <c r="E108">
        <f>IF(AND(C108=1, D108=0), 1, 0)</f>
        <v>1</v>
      </c>
      <c r="F108">
        <f>IF(AND(C108=0, D108=1), 1, 0)</f>
        <v>0</v>
      </c>
      <c r="G108">
        <f>IF(AND(C108=1, D108=1), 1, 0)</f>
        <v>0</v>
      </c>
      <c r="H108">
        <f>IF(AND(C108=0, D108=0), 1, 0)</f>
        <v>0</v>
      </c>
    </row>
    <row r="109" spans="1:12">
      <c r="A109" t="s">
        <v>189</v>
      </c>
      <c r="B109">
        <v>9.8199889695533404E-3</v>
      </c>
      <c r="C109" s="1">
        <v>0</v>
      </c>
      <c r="D109">
        <v>0</v>
      </c>
      <c r="E109">
        <f>IF(AND(C109=1, D109=0), 1, 0)</f>
        <v>0</v>
      </c>
      <c r="F109">
        <f>IF(AND(C109=0, D109=1), 1, 0)</f>
        <v>0</v>
      </c>
      <c r="G109">
        <f>IF(AND(C109=1, D109=1), 1, 0)</f>
        <v>0</v>
      </c>
      <c r="H109">
        <f>IF(AND(C109=0, D109=0), 1, 0)</f>
        <v>1</v>
      </c>
    </row>
    <row r="110" spans="1:12">
      <c r="A110" t="s">
        <v>113</v>
      </c>
      <c r="B110">
        <v>0.54335258017073995</v>
      </c>
      <c r="C110" s="1">
        <v>1</v>
      </c>
      <c r="D110">
        <v>0</v>
      </c>
      <c r="E110">
        <f>IF(AND(C110=1, D110=0), 1, 0)</f>
        <v>1</v>
      </c>
      <c r="F110">
        <f>IF(AND(C110=0, D110=1), 1, 0)</f>
        <v>0</v>
      </c>
      <c r="G110">
        <f>IF(AND(C110=1, D110=1), 1, 0)</f>
        <v>0</v>
      </c>
      <c r="H110">
        <f>IF(AND(C110=0, D110=0), 1, 0)</f>
        <v>0</v>
      </c>
    </row>
    <row r="111" spans="1:12">
      <c r="A111" t="s">
        <v>134</v>
      </c>
      <c r="B111">
        <v>0.26558413253959401</v>
      </c>
      <c r="C111" s="1">
        <v>0</v>
      </c>
      <c r="D111">
        <v>1</v>
      </c>
      <c r="E111">
        <f>IF(AND(C111=1, D111=0), 1, 0)</f>
        <v>0</v>
      </c>
      <c r="F111">
        <f>IF(AND(C111=0, D111=1), 1, 0)</f>
        <v>1</v>
      </c>
      <c r="G111">
        <f>IF(AND(C111=1, D111=1), 1, 0)</f>
        <v>0</v>
      </c>
      <c r="H111">
        <f>IF(AND(C111=0, D111=0), 1, 0)</f>
        <v>0</v>
      </c>
    </row>
    <row r="112" spans="1:12">
      <c r="A112" t="s">
        <v>255</v>
      </c>
      <c r="B112">
        <v>0.103686457279925</v>
      </c>
      <c r="C112" s="1">
        <v>0</v>
      </c>
      <c r="D112">
        <v>0</v>
      </c>
      <c r="E112">
        <f>IF(AND(C112=1, D112=0), 1, 0)</f>
        <v>0</v>
      </c>
      <c r="F112">
        <f>IF(AND(C112=0, D112=1), 1, 0)</f>
        <v>0</v>
      </c>
      <c r="G112">
        <f>IF(AND(C112=1, D112=1), 1, 0)</f>
        <v>0</v>
      </c>
      <c r="H112">
        <f>IF(AND(C112=0, D112=0), 1, 0)</f>
        <v>1</v>
      </c>
    </row>
    <row r="113" spans="1:8">
      <c r="A113" t="s">
        <v>80</v>
      </c>
      <c r="B113">
        <v>1.9539922142045099E-2</v>
      </c>
      <c r="C113" s="1">
        <v>0</v>
      </c>
      <c r="D113">
        <v>0</v>
      </c>
      <c r="E113">
        <f>IF(AND(C113=1, D113=0), 1, 0)</f>
        <v>0</v>
      </c>
      <c r="F113">
        <f>IF(AND(C113=0, D113=1), 1, 0)</f>
        <v>0</v>
      </c>
      <c r="G113">
        <f>IF(AND(C113=1, D113=1), 1, 0)</f>
        <v>0</v>
      </c>
      <c r="H113">
        <f>IF(AND(C113=0, D113=0), 1, 0)</f>
        <v>1</v>
      </c>
    </row>
    <row r="114" spans="1:8">
      <c r="A114" t="s">
        <v>129</v>
      </c>
      <c r="B114">
        <v>0.63853901771820998</v>
      </c>
      <c r="C114" s="1">
        <v>1</v>
      </c>
      <c r="D114">
        <v>0</v>
      </c>
      <c r="E114">
        <f>IF(AND(C114=1, D114=0), 1, 0)</f>
        <v>1</v>
      </c>
      <c r="F114">
        <f>IF(AND(C114=0, D114=1), 1, 0)</f>
        <v>0</v>
      </c>
      <c r="G114">
        <f>IF(AND(C114=1, D114=1), 1, 0)</f>
        <v>0</v>
      </c>
      <c r="H114">
        <f>IF(AND(C114=0, D114=0), 1, 0)</f>
        <v>0</v>
      </c>
    </row>
    <row r="115" spans="1:8">
      <c r="A115" s="2" t="s">
        <v>409</v>
      </c>
      <c r="B115">
        <v>0.120879666814451</v>
      </c>
      <c r="C115" s="1">
        <v>0</v>
      </c>
      <c r="D115">
        <v>1</v>
      </c>
      <c r="E115">
        <f>IF(AND(C115=1, D115=0), 1, 0)</f>
        <v>0</v>
      </c>
      <c r="F115">
        <f>IF(AND(C115=0, D115=1), 1, 0)</f>
        <v>1</v>
      </c>
      <c r="G115">
        <f>IF(AND(C115=1, D115=1), 1, 0)</f>
        <v>0</v>
      </c>
      <c r="H115">
        <f>IF(AND(C115=0, D115=0), 1, 0)</f>
        <v>0</v>
      </c>
    </row>
    <row r="116" spans="1:8">
      <c r="A116" t="s">
        <v>22</v>
      </c>
      <c r="B116">
        <v>0.15664119556954301</v>
      </c>
      <c r="C116" s="1">
        <v>0</v>
      </c>
      <c r="D116">
        <v>1</v>
      </c>
      <c r="E116">
        <f>IF(AND(C116=1, D116=0), 1, 0)</f>
        <v>0</v>
      </c>
      <c r="F116">
        <f>IF(AND(C116=0, D116=1), 1, 0)</f>
        <v>1</v>
      </c>
      <c r="G116">
        <f>IF(AND(C116=1, D116=1), 1, 0)</f>
        <v>0</v>
      </c>
      <c r="H116">
        <f>IF(AND(C116=0, D116=0), 1, 0)</f>
        <v>0</v>
      </c>
    </row>
    <row r="117" spans="1:8">
      <c r="A117" t="s">
        <v>96</v>
      </c>
      <c r="B117">
        <v>0.76377786511772205</v>
      </c>
      <c r="C117" s="1">
        <v>1</v>
      </c>
      <c r="D117">
        <v>1</v>
      </c>
      <c r="E117">
        <f>IF(AND(C117=1, D117=0), 1, 0)</f>
        <v>0</v>
      </c>
      <c r="F117">
        <f>IF(AND(C117=0, D117=1), 1, 0)</f>
        <v>0</v>
      </c>
      <c r="G117">
        <f>IF(AND(C117=1, D117=1), 1, 0)</f>
        <v>1</v>
      </c>
      <c r="H117">
        <f>IF(AND(C117=0, D117=0), 1, 0)</f>
        <v>0</v>
      </c>
    </row>
    <row r="118" spans="1:8">
      <c r="A118" t="s">
        <v>143</v>
      </c>
      <c r="B118">
        <v>0.94688455146194395</v>
      </c>
      <c r="C118" s="1">
        <v>1</v>
      </c>
      <c r="D118">
        <v>1</v>
      </c>
      <c r="E118">
        <f>IF(AND(C118=1, D118=0), 1, 0)</f>
        <v>0</v>
      </c>
      <c r="F118">
        <f>IF(AND(C118=0, D118=1), 1, 0)</f>
        <v>0</v>
      </c>
      <c r="G118">
        <f>IF(AND(C118=1, D118=1), 1, 0)</f>
        <v>1</v>
      </c>
      <c r="H118">
        <f>IF(AND(C118=0, D118=0), 1, 0)</f>
        <v>0</v>
      </c>
    </row>
    <row r="119" spans="1:8">
      <c r="A119" t="s">
        <v>88</v>
      </c>
      <c r="B119">
        <v>0.31313043604697599</v>
      </c>
      <c r="C119" s="1">
        <v>0</v>
      </c>
      <c r="D119">
        <v>0</v>
      </c>
      <c r="E119">
        <f>IF(AND(C119=1, D119=0), 1, 0)</f>
        <v>0</v>
      </c>
      <c r="F119">
        <f>IF(AND(C119=0, D119=1), 1, 0)</f>
        <v>0</v>
      </c>
      <c r="G119">
        <f>IF(AND(C119=1, D119=1), 1, 0)</f>
        <v>0</v>
      </c>
      <c r="H119">
        <f>IF(AND(C119=0, D119=0), 1, 0)</f>
        <v>1</v>
      </c>
    </row>
    <row r="120" spans="1:8">
      <c r="A120" t="s">
        <v>17</v>
      </c>
      <c r="B120">
        <v>0.95647961884324095</v>
      </c>
      <c r="C120" s="1">
        <v>1</v>
      </c>
      <c r="D120">
        <v>1</v>
      </c>
      <c r="E120">
        <f>IF(AND(C120=1, D120=0), 1, 0)</f>
        <v>0</v>
      </c>
      <c r="F120">
        <f>IF(AND(C120=0, D120=1), 1, 0)</f>
        <v>0</v>
      </c>
      <c r="G120">
        <f>IF(AND(C120=1, D120=1), 1, 0)</f>
        <v>1</v>
      </c>
      <c r="H120">
        <f>IF(AND(C120=0, D120=0), 1, 0)</f>
        <v>0</v>
      </c>
    </row>
    <row r="121" spans="1:8">
      <c r="A121" t="s">
        <v>230</v>
      </c>
      <c r="B121">
        <v>0.97788577744656102</v>
      </c>
      <c r="C121" s="1">
        <v>1</v>
      </c>
      <c r="D121">
        <v>1</v>
      </c>
      <c r="E121">
        <f>IF(AND(C121=1, D121=0), 1, 0)</f>
        <v>0</v>
      </c>
      <c r="F121">
        <f>IF(AND(C121=0, D121=1), 1, 0)</f>
        <v>0</v>
      </c>
      <c r="G121">
        <f>IF(AND(C121=1, D121=1), 1, 0)</f>
        <v>1</v>
      </c>
      <c r="H121">
        <f>IF(AND(C121=0, D121=0), 1, 0)</f>
        <v>0</v>
      </c>
    </row>
    <row r="122" spans="1:8">
      <c r="A122" t="s">
        <v>265</v>
      </c>
      <c r="B122">
        <v>0.95799499460869997</v>
      </c>
      <c r="C122" s="1">
        <v>1</v>
      </c>
      <c r="D122">
        <v>1</v>
      </c>
      <c r="E122">
        <f>IF(AND(C122=1, D122=0), 1, 0)</f>
        <v>0</v>
      </c>
      <c r="F122">
        <f>IF(AND(C122=0, D122=1), 1, 0)</f>
        <v>0</v>
      </c>
      <c r="G122">
        <f>IF(AND(C122=1, D122=1), 1, 0)</f>
        <v>1</v>
      </c>
      <c r="H122">
        <f>IF(AND(C122=0, D122=0), 1, 0)</f>
        <v>0</v>
      </c>
    </row>
    <row r="123" spans="1:8">
      <c r="A123" t="s">
        <v>23</v>
      </c>
      <c r="B123">
        <v>6.6288282260361694E-2</v>
      </c>
      <c r="C123" s="1">
        <v>0</v>
      </c>
      <c r="D123">
        <v>0</v>
      </c>
      <c r="E123">
        <f>IF(AND(C123=1, D123=0), 1, 0)</f>
        <v>0</v>
      </c>
      <c r="F123">
        <f>IF(AND(C123=0, D123=1), 1, 0)</f>
        <v>0</v>
      </c>
      <c r="G123">
        <f>IF(AND(C123=1, D123=1), 1, 0)</f>
        <v>0</v>
      </c>
      <c r="H123">
        <f>IF(AND(C123=0, D123=0), 1, 0)</f>
        <v>1</v>
      </c>
    </row>
    <row r="124" spans="1:8">
      <c r="A124" t="s">
        <v>149</v>
      </c>
      <c r="B124">
        <v>0.96636645859141102</v>
      </c>
      <c r="C124" s="1">
        <v>1</v>
      </c>
      <c r="D124">
        <v>1</v>
      </c>
      <c r="E124">
        <f>IF(AND(C124=1, D124=0), 1, 0)</f>
        <v>0</v>
      </c>
      <c r="F124">
        <f>IF(AND(C124=0, D124=1), 1, 0)</f>
        <v>0</v>
      </c>
      <c r="G124">
        <f>IF(AND(C124=1, D124=1), 1, 0)</f>
        <v>1</v>
      </c>
      <c r="H124">
        <f>IF(AND(C124=0, D124=0), 1, 0)</f>
        <v>0</v>
      </c>
    </row>
    <row r="125" spans="1:8">
      <c r="A125" t="s">
        <v>222</v>
      </c>
      <c r="B125">
        <v>0.96997000447081805</v>
      </c>
      <c r="C125" s="1">
        <v>1</v>
      </c>
      <c r="D125">
        <v>1</v>
      </c>
      <c r="E125">
        <f>IF(AND(C125=1, D125=0), 1, 0)</f>
        <v>0</v>
      </c>
      <c r="F125">
        <f>IF(AND(C125=0, D125=1), 1, 0)</f>
        <v>0</v>
      </c>
      <c r="G125">
        <f>IF(AND(C125=1, D125=1), 1, 0)</f>
        <v>1</v>
      </c>
      <c r="H125">
        <f>IF(AND(C125=0, D125=0), 1, 0)</f>
        <v>0</v>
      </c>
    </row>
    <row r="126" spans="1:8">
      <c r="A126" t="s">
        <v>18</v>
      </c>
      <c r="B126">
        <v>0.71258270730940299</v>
      </c>
      <c r="C126" s="1">
        <v>1</v>
      </c>
      <c r="D126">
        <v>1</v>
      </c>
      <c r="E126">
        <f>IF(AND(C126=1, D126=0), 1, 0)</f>
        <v>0</v>
      </c>
      <c r="F126">
        <f>IF(AND(C126=0, D126=1), 1, 0)</f>
        <v>0</v>
      </c>
      <c r="G126">
        <f>IF(AND(C126=1, D126=1), 1, 0)</f>
        <v>1</v>
      </c>
      <c r="H126">
        <f>IF(AND(C126=0, D126=0), 1, 0)</f>
        <v>0</v>
      </c>
    </row>
    <row r="127" spans="1:8">
      <c r="A127" t="s">
        <v>166</v>
      </c>
      <c r="B127">
        <v>0.86957512480448995</v>
      </c>
      <c r="C127" s="1">
        <v>1</v>
      </c>
      <c r="D127">
        <v>0</v>
      </c>
      <c r="E127">
        <f>IF(AND(C127=1, D127=0), 1, 0)</f>
        <v>1</v>
      </c>
      <c r="F127">
        <f>IF(AND(C127=0, D127=1), 1, 0)</f>
        <v>0</v>
      </c>
      <c r="G127">
        <f>IF(AND(C127=1, D127=1), 1, 0)</f>
        <v>0</v>
      </c>
      <c r="H127">
        <f>IF(AND(C127=0, D127=0), 1, 0)</f>
        <v>0</v>
      </c>
    </row>
    <row r="128" spans="1:8">
      <c r="A128" t="s">
        <v>52</v>
      </c>
      <c r="B128">
        <v>9.0544526368304998E-2</v>
      </c>
      <c r="C128" s="1">
        <v>0</v>
      </c>
      <c r="D128">
        <v>0</v>
      </c>
      <c r="E128">
        <f>IF(AND(C128=1, D128=0), 1, 0)</f>
        <v>0</v>
      </c>
      <c r="F128">
        <f>IF(AND(C128=0, D128=1), 1, 0)</f>
        <v>0</v>
      </c>
      <c r="G128">
        <f>IF(AND(C128=1, D128=1), 1, 0)</f>
        <v>0</v>
      </c>
      <c r="H128">
        <f>IF(AND(C128=0, D128=0), 1, 0)</f>
        <v>1</v>
      </c>
    </row>
    <row r="129" spans="1:8">
      <c r="A129" t="s">
        <v>271</v>
      </c>
      <c r="B129">
        <v>9.4401235864708902E-2</v>
      </c>
      <c r="C129" s="1">
        <v>0</v>
      </c>
      <c r="D129">
        <v>0</v>
      </c>
      <c r="E129">
        <f>IF(AND(C129=1, D129=0), 1, 0)</f>
        <v>0</v>
      </c>
      <c r="F129">
        <f>IF(AND(C129=0, D129=1), 1, 0)</f>
        <v>0</v>
      </c>
      <c r="G129">
        <f>IF(AND(C129=1, D129=1), 1, 0)</f>
        <v>0</v>
      </c>
      <c r="H129">
        <f>IF(AND(C129=0, D129=0), 1, 0)</f>
        <v>1</v>
      </c>
    </row>
    <row r="130" spans="1:8">
      <c r="A130" t="s">
        <v>234</v>
      </c>
      <c r="B130">
        <v>6.9058518119405499E-2</v>
      </c>
      <c r="C130" s="1">
        <v>0</v>
      </c>
      <c r="D130">
        <v>0</v>
      </c>
      <c r="E130">
        <f>IF(AND(C130=1, D130=0), 1, 0)</f>
        <v>0</v>
      </c>
      <c r="F130">
        <f>IF(AND(C130=0, D130=1), 1, 0)</f>
        <v>0</v>
      </c>
      <c r="G130">
        <f>IF(AND(C130=1, D130=1), 1, 0)</f>
        <v>0</v>
      </c>
      <c r="H130">
        <f>IF(AND(C130=0, D130=0), 1, 0)</f>
        <v>1</v>
      </c>
    </row>
    <row r="131" spans="1:8">
      <c r="A131" t="s">
        <v>220</v>
      </c>
      <c r="B131">
        <v>0.34120946466031399</v>
      </c>
      <c r="C131" s="1">
        <v>0</v>
      </c>
      <c r="D131">
        <v>0</v>
      </c>
      <c r="E131">
        <f>IF(AND(C131=1, D131=0), 1, 0)</f>
        <v>0</v>
      </c>
      <c r="F131">
        <f>IF(AND(C131=0, D131=1), 1, 0)</f>
        <v>0</v>
      </c>
      <c r="G131">
        <f>IF(AND(C131=1, D131=1), 1, 0)</f>
        <v>0</v>
      </c>
      <c r="H131">
        <f>IF(AND(C131=0, D131=0), 1, 0)</f>
        <v>1</v>
      </c>
    </row>
    <row r="132" spans="1:8">
      <c r="A132" t="s">
        <v>64</v>
      </c>
      <c r="B132">
        <v>0.31694179903872599</v>
      </c>
      <c r="C132" s="1">
        <v>0</v>
      </c>
      <c r="D132">
        <v>0</v>
      </c>
      <c r="E132">
        <f>IF(AND(C132=1, D132=0), 1, 0)</f>
        <v>0</v>
      </c>
      <c r="F132">
        <f>IF(AND(C132=0, D132=1), 1, 0)</f>
        <v>0</v>
      </c>
      <c r="G132">
        <f>IF(AND(C132=1, D132=1), 1, 0)</f>
        <v>0</v>
      </c>
      <c r="H132">
        <f>IF(AND(C132=0, D132=0), 1, 0)</f>
        <v>1</v>
      </c>
    </row>
    <row r="133" spans="1:8">
      <c r="A133" t="s">
        <v>235</v>
      </c>
      <c r="B133">
        <v>0.89569988834463798</v>
      </c>
      <c r="C133" s="1">
        <v>1</v>
      </c>
      <c r="D133">
        <v>1</v>
      </c>
      <c r="E133">
        <f>IF(AND(C133=1, D133=0), 1, 0)</f>
        <v>0</v>
      </c>
      <c r="F133">
        <f>IF(AND(C133=0, D133=1), 1, 0)</f>
        <v>0</v>
      </c>
      <c r="G133">
        <f>IF(AND(C133=1, D133=1), 1, 0)</f>
        <v>1</v>
      </c>
      <c r="H133">
        <f>IF(AND(C133=0, D133=0), 1, 0)</f>
        <v>0</v>
      </c>
    </row>
    <row r="134" spans="1:8">
      <c r="A134" t="s">
        <v>24</v>
      </c>
      <c r="B134">
        <v>4.7660977382296202E-2</v>
      </c>
      <c r="C134" s="1">
        <v>0</v>
      </c>
      <c r="D134">
        <v>0</v>
      </c>
      <c r="E134">
        <f>IF(AND(C134=1, D134=0), 1, 0)</f>
        <v>0</v>
      </c>
      <c r="F134">
        <f>IF(AND(C134=0, D134=1), 1, 0)</f>
        <v>0</v>
      </c>
      <c r="G134">
        <f>IF(AND(C134=1, D134=1), 1, 0)</f>
        <v>0</v>
      </c>
      <c r="H134">
        <f>IF(AND(C134=0, D134=0), 1, 0)</f>
        <v>1</v>
      </c>
    </row>
    <row r="135" spans="1:8">
      <c r="A135" t="s">
        <v>46</v>
      </c>
      <c r="B135">
        <v>0.108328399289115</v>
      </c>
      <c r="C135" s="1">
        <v>0</v>
      </c>
      <c r="D135">
        <v>0</v>
      </c>
      <c r="E135">
        <f>IF(AND(C135=1, D135=0), 1, 0)</f>
        <v>0</v>
      </c>
      <c r="F135">
        <f>IF(AND(C135=0, D135=1), 1, 0)</f>
        <v>0</v>
      </c>
      <c r="G135">
        <f>IF(AND(C135=1, D135=1), 1, 0)</f>
        <v>0</v>
      </c>
      <c r="H135">
        <f>IF(AND(C135=0, D135=0), 1, 0)</f>
        <v>1</v>
      </c>
    </row>
    <row r="136" spans="1:8">
      <c r="A136" t="s">
        <v>32</v>
      </c>
      <c r="B136">
        <v>0.97450318165195604</v>
      </c>
      <c r="C136" s="1">
        <v>1</v>
      </c>
      <c r="D136">
        <v>1</v>
      </c>
      <c r="E136">
        <f>IF(AND(C136=1, D136=0), 1, 0)</f>
        <v>0</v>
      </c>
      <c r="F136">
        <f>IF(AND(C136=0, D136=1), 1, 0)</f>
        <v>0</v>
      </c>
      <c r="G136">
        <f>IF(AND(C136=1, D136=1), 1, 0)</f>
        <v>1</v>
      </c>
      <c r="H136">
        <f>IF(AND(C136=0, D136=0), 1, 0)</f>
        <v>0</v>
      </c>
    </row>
    <row r="137" spans="1:8">
      <c r="A137" t="s">
        <v>211</v>
      </c>
      <c r="B137">
        <v>0.97981453537349905</v>
      </c>
      <c r="C137" s="1">
        <v>1</v>
      </c>
      <c r="D137">
        <v>1</v>
      </c>
      <c r="E137">
        <f>IF(AND(C137=1, D137=0), 1, 0)</f>
        <v>0</v>
      </c>
      <c r="F137">
        <f>IF(AND(C137=0, D137=1), 1, 0)</f>
        <v>0</v>
      </c>
      <c r="G137">
        <f>IF(AND(C137=1, D137=1), 1, 0)</f>
        <v>1</v>
      </c>
      <c r="H137">
        <f>IF(AND(C137=0, D137=0), 1, 0)</f>
        <v>0</v>
      </c>
    </row>
    <row r="138" spans="1:8">
      <c r="A138" t="s">
        <v>250</v>
      </c>
      <c r="B138">
        <v>0.57645526201858299</v>
      </c>
      <c r="C138" s="1">
        <v>1</v>
      </c>
      <c r="D138">
        <v>1</v>
      </c>
      <c r="E138">
        <f>IF(AND(C138=1, D138=0), 1, 0)</f>
        <v>0</v>
      </c>
      <c r="F138">
        <f>IF(AND(C138=0, D138=1), 1, 0)</f>
        <v>0</v>
      </c>
      <c r="G138">
        <f>IF(AND(C138=1, D138=1), 1, 0)</f>
        <v>1</v>
      </c>
      <c r="H138">
        <f>IF(AND(C138=0, D138=0), 1, 0)</f>
        <v>0</v>
      </c>
    </row>
    <row r="139" spans="1:8">
      <c r="A139" t="s">
        <v>232</v>
      </c>
      <c r="B139">
        <v>0.72794566794960203</v>
      </c>
      <c r="C139" s="1">
        <v>1</v>
      </c>
      <c r="D139">
        <v>1</v>
      </c>
      <c r="E139">
        <f>IF(AND(C139=1, D139=0), 1, 0)</f>
        <v>0</v>
      </c>
      <c r="F139">
        <f>IF(AND(C139=0, D139=1), 1, 0)</f>
        <v>0</v>
      </c>
      <c r="G139">
        <f>IF(AND(C139=1, D139=1), 1, 0)</f>
        <v>1</v>
      </c>
      <c r="H139">
        <f>IF(AND(C139=0, D139=0), 1, 0)</f>
        <v>0</v>
      </c>
    </row>
    <row r="140" spans="1:8">
      <c r="A140" t="s">
        <v>87</v>
      </c>
      <c r="B140">
        <v>1.2047323306521199E-2</v>
      </c>
      <c r="C140" s="1">
        <v>0</v>
      </c>
      <c r="D140">
        <v>0</v>
      </c>
      <c r="E140">
        <f>IF(AND(C140=1, D140=0), 1, 0)</f>
        <v>0</v>
      </c>
      <c r="F140">
        <f>IF(AND(C140=0, D140=1), 1, 0)</f>
        <v>0</v>
      </c>
      <c r="G140">
        <f>IF(AND(C140=1, D140=1), 1, 0)</f>
        <v>0</v>
      </c>
      <c r="H140">
        <f>IF(AND(C140=0, D140=0), 1, 0)</f>
        <v>1</v>
      </c>
    </row>
    <row r="141" spans="1:8">
      <c r="A141" t="s">
        <v>44</v>
      </c>
      <c r="B141">
        <v>4.6964084735989203E-2</v>
      </c>
      <c r="C141" s="1">
        <v>0</v>
      </c>
      <c r="D141">
        <v>0</v>
      </c>
      <c r="E141">
        <f>IF(AND(C141=1, D141=0), 1, 0)</f>
        <v>0</v>
      </c>
      <c r="F141">
        <f>IF(AND(C141=0, D141=1), 1, 0)</f>
        <v>0</v>
      </c>
      <c r="G141">
        <f>IF(AND(C141=1, D141=1), 1, 0)</f>
        <v>0</v>
      </c>
      <c r="H141">
        <f>IF(AND(C141=0, D141=0), 1, 0)</f>
        <v>1</v>
      </c>
    </row>
    <row r="142" spans="1:8">
      <c r="A142" t="s">
        <v>138</v>
      </c>
      <c r="B142">
        <v>0.97877924424788398</v>
      </c>
      <c r="C142" s="1">
        <v>1</v>
      </c>
      <c r="D142">
        <v>1</v>
      </c>
      <c r="E142">
        <f>IF(AND(C142=1, D142=0), 1, 0)</f>
        <v>0</v>
      </c>
      <c r="F142">
        <f>IF(AND(C142=0, D142=1), 1, 0)</f>
        <v>0</v>
      </c>
      <c r="G142">
        <f>IF(AND(C142=1, D142=1), 1, 0)</f>
        <v>1</v>
      </c>
      <c r="H142">
        <f>IF(AND(C142=0, D142=0), 1, 0)</f>
        <v>0</v>
      </c>
    </row>
    <row r="143" spans="1:8">
      <c r="A143" t="s">
        <v>124</v>
      </c>
      <c r="B143">
        <v>0.188179764459868</v>
      </c>
      <c r="C143" s="1">
        <v>0</v>
      </c>
      <c r="D143">
        <v>0</v>
      </c>
      <c r="E143">
        <f>IF(AND(C143=1, D143=0), 1, 0)</f>
        <v>0</v>
      </c>
      <c r="F143">
        <f>IF(AND(C143=0, D143=1), 1, 0)</f>
        <v>0</v>
      </c>
      <c r="G143">
        <f>IF(AND(C143=1, D143=1), 1, 0)</f>
        <v>0</v>
      </c>
      <c r="H143">
        <f>IF(AND(C143=0, D143=0), 1, 0)</f>
        <v>1</v>
      </c>
    </row>
    <row r="144" spans="1:8">
      <c r="A144" t="s">
        <v>243</v>
      </c>
      <c r="B144">
        <v>0.92858369690275999</v>
      </c>
      <c r="C144" s="1">
        <v>1</v>
      </c>
      <c r="D144">
        <v>1</v>
      </c>
      <c r="E144">
        <f>IF(AND(C144=1, D144=0), 1, 0)</f>
        <v>0</v>
      </c>
      <c r="F144">
        <f>IF(AND(C144=0, D144=1), 1, 0)</f>
        <v>0</v>
      </c>
      <c r="G144">
        <f>IF(AND(C144=1, D144=1), 1, 0)</f>
        <v>1</v>
      </c>
      <c r="H144">
        <f>IF(AND(C144=0, D144=0), 1, 0)</f>
        <v>0</v>
      </c>
    </row>
    <row r="145" spans="1:8">
      <c r="A145" t="s">
        <v>224</v>
      </c>
      <c r="B145">
        <v>0.80710438847592203</v>
      </c>
      <c r="C145" s="1">
        <v>1</v>
      </c>
      <c r="D145">
        <v>0</v>
      </c>
      <c r="E145">
        <f>IF(AND(C145=1, D145=0), 1, 0)</f>
        <v>1</v>
      </c>
      <c r="F145">
        <f>IF(AND(C145=0, D145=1), 1, 0)</f>
        <v>0</v>
      </c>
      <c r="G145">
        <f>IF(AND(C145=1, D145=1), 1, 0)</f>
        <v>0</v>
      </c>
      <c r="H145">
        <f>IF(AND(C145=0, D145=0), 1, 0)</f>
        <v>0</v>
      </c>
    </row>
    <row r="146" spans="1:8">
      <c r="A146" t="s">
        <v>99</v>
      </c>
      <c r="B146">
        <v>0.67955365976467696</v>
      </c>
      <c r="C146" s="1">
        <v>1</v>
      </c>
      <c r="D146">
        <v>0</v>
      </c>
      <c r="E146">
        <f>IF(AND(C146=1, D146=0), 1, 0)</f>
        <v>1</v>
      </c>
      <c r="F146">
        <f>IF(AND(C146=0, D146=1), 1, 0)</f>
        <v>0</v>
      </c>
      <c r="G146">
        <f>IF(AND(C146=1, D146=1), 1, 0)</f>
        <v>0</v>
      </c>
      <c r="H146">
        <f>IF(AND(C146=0, D146=0), 1, 0)</f>
        <v>0</v>
      </c>
    </row>
    <row r="147" spans="1:8">
      <c r="A147" t="s">
        <v>261</v>
      </c>
      <c r="B147">
        <v>0.93858329664818896</v>
      </c>
      <c r="C147" s="1">
        <v>1</v>
      </c>
      <c r="D147">
        <v>1</v>
      </c>
      <c r="E147">
        <f>IF(AND(C147=1, D147=0), 1, 0)</f>
        <v>0</v>
      </c>
      <c r="F147">
        <f>IF(AND(C147=0, D147=1), 1, 0)</f>
        <v>0</v>
      </c>
      <c r="G147">
        <f>IF(AND(C147=1, D147=1), 1, 0)</f>
        <v>1</v>
      </c>
      <c r="H147">
        <f>IF(AND(C147=0, D147=0), 1, 0)</f>
        <v>0</v>
      </c>
    </row>
    <row r="148" spans="1:8">
      <c r="A148" t="s">
        <v>273</v>
      </c>
      <c r="B148">
        <v>0.132865583594653</v>
      </c>
      <c r="C148" s="1">
        <v>0</v>
      </c>
      <c r="D148">
        <v>0</v>
      </c>
      <c r="E148">
        <f>IF(AND(C148=1, D148=0), 1, 0)</f>
        <v>0</v>
      </c>
      <c r="F148">
        <f>IF(AND(C148=0, D148=1), 1, 0)</f>
        <v>0</v>
      </c>
      <c r="G148">
        <f>IF(AND(C148=1, D148=1), 1, 0)</f>
        <v>0</v>
      </c>
      <c r="H148">
        <f>IF(AND(C148=0, D148=0), 1, 0)</f>
        <v>1</v>
      </c>
    </row>
    <row r="149" spans="1:8">
      <c r="A149" t="s">
        <v>182</v>
      </c>
      <c r="B149">
        <v>0.29996609266019397</v>
      </c>
      <c r="C149" s="1">
        <v>0</v>
      </c>
      <c r="D149">
        <v>0</v>
      </c>
      <c r="E149">
        <f>IF(AND(C149=1, D149=0), 1, 0)</f>
        <v>0</v>
      </c>
      <c r="F149">
        <f>IF(AND(C149=0, D149=1), 1, 0)</f>
        <v>0</v>
      </c>
      <c r="G149">
        <f>IF(AND(C149=1, D149=1), 1, 0)</f>
        <v>0</v>
      </c>
      <c r="H149">
        <f>IF(AND(C149=0, D149=0), 1, 0)</f>
        <v>1</v>
      </c>
    </row>
    <row r="150" spans="1:8">
      <c r="A150" t="s">
        <v>53</v>
      </c>
      <c r="B150">
        <v>0.25663949216455501</v>
      </c>
      <c r="C150" s="1">
        <v>0</v>
      </c>
      <c r="D150">
        <v>0</v>
      </c>
      <c r="E150">
        <f>IF(AND(C150=1, D150=0), 1, 0)</f>
        <v>0</v>
      </c>
      <c r="F150">
        <f>IF(AND(C150=0, D150=1), 1, 0)</f>
        <v>0</v>
      </c>
      <c r="G150">
        <f>IF(AND(C150=1, D150=1), 1, 0)</f>
        <v>0</v>
      </c>
      <c r="H150">
        <f>IF(AND(C150=0, D150=0), 1, 0)</f>
        <v>1</v>
      </c>
    </row>
    <row r="151" spans="1:8">
      <c r="A151" t="s">
        <v>214</v>
      </c>
      <c r="B151">
        <v>6.0003175040071501E-3</v>
      </c>
      <c r="C151" s="1">
        <v>0</v>
      </c>
      <c r="D151">
        <v>0</v>
      </c>
      <c r="E151">
        <f>IF(AND(C151=1, D151=0), 1, 0)</f>
        <v>0</v>
      </c>
      <c r="F151">
        <f>IF(AND(C151=0, D151=1), 1, 0)</f>
        <v>0</v>
      </c>
      <c r="G151">
        <f>IF(AND(C151=1, D151=1), 1, 0)</f>
        <v>0</v>
      </c>
      <c r="H151">
        <f>IF(AND(C151=0, D151=0), 1, 0)</f>
        <v>1</v>
      </c>
    </row>
    <row r="152" spans="1:8">
      <c r="A152" t="s">
        <v>76</v>
      </c>
      <c r="B152">
        <v>5.8866590535464502E-2</v>
      </c>
      <c r="C152" s="1">
        <v>0</v>
      </c>
      <c r="D152">
        <v>0</v>
      </c>
      <c r="E152">
        <f>IF(AND(C152=1, D152=0), 1, 0)</f>
        <v>0</v>
      </c>
      <c r="F152">
        <f>IF(AND(C152=0, D152=1), 1, 0)</f>
        <v>0</v>
      </c>
      <c r="G152">
        <f>IF(AND(C152=1, D152=1), 1, 0)</f>
        <v>0</v>
      </c>
      <c r="H152">
        <f>IF(AND(C152=0, D152=0), 1, 0)</f>
        <v>1</v>
      </c>
    </row>
    <row r="153" spans="1:8">
      <c r="A153" t="s">
        <v>223</v>
      </c>
      <c r="B153">
        <v>0.38534414696415398</v>
      </c>
      <c r="C153" s="1">
        <v>0</v>
      </c>
      <c r="D153">
        <v>0</v>
      </c>
      <c r="E153">
        <f>IF(AND(C153=1, D153=0), 1, 0)</f>
        <v>0</v>
      </c>
      <c r="F153">
        <f>IF(AND(C153=0, D153=1), 1, 0)</f>
        <v>0</v>
      </c>
      <c r="G153">
        <f>IF(AND(C153=1, D153=1), 1, 0)</f>
        <v>0</v>
      </c>
      <c r="H153">
        <f>IF(AND(C153=0, D153=0), 1, 0)</f>
        <v>1</v>
      </c>
    </row>
    <row r="154" spans="1:8">
      <c r="A154" t="s">
        <v>165</v>
      </c>
      <c r="B154">
        <v>7.2099955665383103E-2</v>
      </c>
      <c r="C154" s="1">
        <v>0</v>
      </c>
      <c r="D154">
        <v>0</v>
      </c>
      <c r="E154">
        <f>IF(AND(C154=1, D154=0), 1, 0)</f>
        <v>0</v>
      </c>
      <c r="F154">
        <f>IF(AND(C154=0, D154=1), 1, 0)</f>
        <v>0</v>
      </c>
      <c r="G154">
        <f>IF(AND(C154=1, D154=1), 1, 0)</f>
        <v>0</v>
      </c>
      <c r="H154">
        <f>IF(AND(C154=0, D154=0), 1, 0)</f>
        <v>1</v>
      </c>
    </row>
    <row r="155" spans="1:8">
      <c r="A155" t="s">
        <v>105</v>
      </c>
      <c r="B155">
        <v>0.23479657257268799</v>
      </c>
      <c r="C155" s="1">
        <v>0</v>
      </c>
      <c r="D155">
        <v>0</v>
      </c>
      <c r="E155">
        <f>IF(AND(C155=1, D155=0), 1, 0)</f>
        <v>0</v>
      </c>
      <c r="F155">
        <f>IF(AND(C155=0, D155=1), 1, 0)</f>
        <v>0</v>
      </c>
      <c r="G155">
        <f>IF(AND(C155=1, D155=1), 1, 0)</f>
        <v>0</v>
      </c>
      <c r="H155">
        <f>IF(AND(C155=0, D155=0), 1, 0)</f>
        <v>1</v>
      </c>
    </row>
    <row r="156" spans="1:8">
      <c r="A156" t="s">
        <v>219</v>
      </c>
      <c r="B156">
        <v>0.40517583778107702</v>
      </c>
      <c r="C156" s="1">
        <v>0</v>
      </c>
      <c r="D156">
        <v>1</v>
      </c>
      <c r="E156">
        <f>IF(AND(C156=1, D156=0), 1, 0)</f>
        <v>0</v>
      </c>
      <c r="F156">
        <f>IF(AND(C156=0, D156=1), 1, 0)</f>
        <v>1</v>
      </c>
      <c r="G156">
        <f>IF(AND(C156=1, D156=1), 1, 0)</f>
        <v>0</v>
      </c>
      <c r="H156">
        <f>IF(AND(C156=0, D156=0), 1, 0)</f>
        <v>0</v>
      </c>
    </row>
    <row r="157" spans="1:8">
      <c r="A157" t="s">
        <v>204</v>
      </c>
      <c r="B157">
        <v>0.97413001745822902</v>
      </c>
      <c r="C157" s="1">
        <v>1</v>
      </c>
      <c r="D157">
        <v>1</v>
      </c>
      <c r="E157">
        <f>IF(AND(C157=1, D157=0), 1, 0)</f>
        <v>0</v>
      </c>
      <c r="F157">
        <f>IF(AND(C157=0, D157=1), 1, 0)</f>
        <v>0</v>
      </c>
      <c r="G157">
        <f>IF(AND(C157=1, D157=1), 1, 0)</f>
        <v>1</v>
      </c>
      <c r="H157">
        <f>IF(AND(C157=0, D157=0), 1, 0)</f>
        <v>0</v>
      </c>
    </row>
    <row r="158" spans="1:8">
      <c r="A158" t="s">
        <v>85</v>
      </c>
      <c r="B158">
        <v>0.95606788478923099</v>
      </c>
      <c r="C158" s="1">
        <v>1</v>
      </c>
      <c r="D158">
        <v>1</v>
      </c>
      <c r="E158">
        <f>IF(AND(C158=1, D158=0), 1, 0)</f>
        <v>0</v>
      </c>
      <c r="F158">
        <f>IF(AND(C158=0, D158=1), 1, 0)</f>
        <v>0</v>
      </c>
      <c r="G158">
        <f>IF(AND(C158=1, D158=1), 1, 0)</f>
        <v>1</v>
      </c>
      <c r="H158">
        <f>IF(AND(C158=0, D158=0), 1, 0)</f>
        <v>0</v>
      </c>
    </row>
    <row r="159" spans="1:8">
      <c r="A159" t="s">
        <v>78</v>
      </c>
      <c r="B159">
        <v>0.94610675464968996</v>
      </c>
      <c r="C159" s="1">
        <v>1</v>
      </c>
      <c r="D159">
        <v>1</v>
      </c>
      <c r="E159">
        <f>IF(AND(C159=1, D159=0), 1, 0)</f>
        <v>0</v>
      </c>
      <c r="F159">
        <f>IF(AND(C159=0, D159=1), 1, 0)</f>
        <v>0</v>
      </c>
      <c r="G159">
        <f>IF(AND(C159=1, D159=1), 1, 0)</f>
        <v>1</v>
      </c>
      <c r="H159">
        <f>IF(AND(C159=0, D159=0), 1, 0)</f>
        <v>0</v>
      </c>
    </row>
    <row r="160" spans="1:8">
      <c r="A160" t="s">
        <v>177</v>
      </c>
      <c r="B160">
        <v>9.5473316301857306E-2</v>
      </c>
      <c r="C160" s="1">
        <v>0</v>
      </c>
      <c r="D160">
        <v>0</v>
      </c>
      <c r="E160">
        <f>IF(AND(C160=1, D160=0), 1, 0)</f>
        <v>0</v>
      </c>
      <c r="F160">
        <f>IF(AND(C160=0, D160=1), 1, 0)</f>
        <v>0</v>
      </c>
      <c r="G160">
        <f>IF(AND(C160=1, D160=1), 1, 0)</f>
        <v>0</v>
      </c>
      <c r="H160">
        <f>IF(AND(C160=0, D160=0), 1, 0)</f>
        <v>1</v>
      </c>
    </row>
    <row r="161" spans="1:8">
      <c r="A161" t="s">
        <v>81</v>
      </c>
      <c r="B161">
        <v>0.11062587137621401</v>
      </c>
      <c r="C161" s="1">
        <v>0</v>
      </c>
      <c r="D161">
        <v>0</v>
      </c>
      <c r="E161">
        <f>IF(AND(C161=1, D161=0), 1, 0)</f>
        <v>0</v>
      </c>
      <c r="F161">
        <f>IF(AND(C161=0, D161=1), 1, 0)</f>
        <v>0</v>
      </c>
      <c r="G161">
        <f>IF(AND(C161=1, D161=1), 1, 0)</f>
        <v>0</v>
      </c>
      <c r="H161">
        <f>IF(AND(C161=0, D161=0), 1, 0)</f>
        <v>1</v>
      </c>
    </row>
    <row r="162" spans="1:8">
      <c r="A162" t="s">
        <v>125</v>
      </c>
      <c r="B162">
        <v>3.32766193987587E-2</v>
      </c>
      <c r="C162" s="1">
        <v>0</v>
      </c>
      <c r="D162">
        <v>0</v>
      </c>
      <c r="E162">
        <f>IF(AND(C162=1, D162=0), 1, 0)</f>
        <v>0</v>
      </c>
      <c r="F162">
        <f>IF(AND(C162=0, D162=1), 1, 0)</f>
        <v>0</v>
      </c>
      <c r="G162">
        <f>IF(AND(C162=1, D162=1), 1, 0)</f>
        <v>0</v>
      </c>
      <c r="H162">
        <f>IF(AND(C162=0, D162=0), 1, 0)</f>
        <v>1</v>
      </c>
    </row>
    <row r="163" spans="1:8">
      <c r="A163" t="s">
        <v>36</v>
      </c>
      <c r="B163">
        <v>4.2822354026696603E-2</v>
      </c>
      <c r="C163" s="1">
        <v>0</v>
      </c>
      <c r="D163">
        <v>0</v>
      </c>
      <c r="E163">
        <f>IF(AND(C163=1, D163=0), 1, 0)</f>
        <v>0</v>
      </c>
      <c r="F163">
        <f>IF(AND(C163=0, D163=1), 1, 0)</f>
        <v>0</v>
      </c>
      <c r="G163">
        <f>IF(AND(C163=1, D163=1), 1, 0)</f>
        <v>0</v>
      </c>
      <c r="H163">
        <f>IF(AND(C163=0, D163=0), 1, 0)</f>
        <v>1</v>
      </c>
    </row>
    <row r="164" spans="1:8">
      <c r="A164" t="s">
        <v>133</v>
      </c>
      <c r="B164">
        <v>2.8501387358963001E-2</v>
      </c>
      <c r="C164" s="1">
        <v>0</v>
      </c>
      <c r="D164">
        <v>0</v>
      </c>
      <c r="E164">
        <f>IF(AND(C164=1, D164=0), 1, 0)</f>
        <v>0</v>
      </c>
      <c r="F164">
        <f>IF(AND(C164=0, D164=1), 1, 0)</f>
        <v>0</v>
      </c>
      <c r="G164">
        <f>IF(AND(C164=1, D164=1), 1, 0)</f>
        <v>0</v>
      </c>
      <c r="H164">
        <f>IF(AND(C164=0, D164=0), 1, 0)</f>
        <v>1</v>
      </c>
    </row>
    <row r="165" spans="1:8">
      <c r="A165" t="s">
        <v>246</v>
      </c>
      <c r="B165">
        <v>0.94639478985502301</v>
      </c>
      <c r="C165" s="1">
        <v>1</v>
      </c>
      <c r="D165">
        <v>1</v>
      </c>
      <c r="E165">
        <f>IF(AND(C165=1, D165=0), 1, 0)</f>
        <v>0</v>
      </c>
      <c r="F165">
        <f>IF(AND(C165=0, D165=1), 1, 0)</f>
        <v>0</v>
      </c>
      <c r="G165">
        <f>IF(AND(C165=1, D165=1), 1, 0)</f>
        <v>1</v>
      </c>
      <c r="H165">
        <f>IF(AND(C165=0, D165=0), 1, 0)</f>
        <v>0</v>
      </c>
    </row>
    <row r="166" spans="1:8">
      <c r="A166" t="s">
        <v>168</v>
      </c>
      <c r="B166">
        <v>0.24215528104154099</v>
      </c>
      <c r="C166" s="1">
        <v>0</v>
      </c>
      <c r="D166">
        <v>0</v>
      </c>
      <c r="E166">
        <f>IF(AND(C166=1, D166=0), 1, 0)</f>
        <v>0</v>
      </c>
      <c r="F166">
        <f>IF(AND(C166=0, D166=1), 1, 0)</f>
        <v>0</v>
      </c>
      <c r="G166">
        <f>IF(AND(C166=1, D166=1), 1, 0)</f>
        <v>0</v>
      </c>
      <c r="H166">
        <f>IF(AND(C166=0, D166=0), 1, 0)</f>
        <v>1</v>
      </c>
    </row>
    <row r="167" spans="1:8">
      <c r="A167" t="s">
        <v>8</v>
      </c>
      <c r="B167">
        <v>0.56236474149577498</v>
      </c>
      <c r="C167" s="1">
        <v>1</v>
      </c>
      <c r="D167">
        <v>0</v>
      </c>
      <c r="E167">
        <f>IF(AND(C167=1, D167=0), 1, 0)</f>
        <v>1</v>
      </c>
      <c r="F167">
        <f>IF(AND(C167=0, D167=1), 1, 0)</f>
        <v>0</v>
      </c>
      <c r="G167">
        <f>IF(AND(C167=1, D167=1), 1, 0)</f>
        <v>0</v>
      </c>
      <c r="H167">
        <f>IF(AND(C167=0, D167=0), 1, 0)</f>
        <v>0</v>
      </c>
    </row>
    <row r="168" spans="1:8">
      <c r="A168" t="s">
        <v>83</v>
      </c>
      <c r="B168">
        <v>0.34985620372238502</v>
      </c>
      <c r="C168" s="1">
        <v>0</v>
      </c>
      <c r="D168">
        <v>0</v>
      </c>
      <c r="E168">
        <f>IF(AND(C168=1, D168=0), 1, 0)</f>
        <v>0</v>
      </c>
      <c r="F168">
        <f>IF(AND(C168=0, D168=1), 1, 0)</f>
        <v>0</v>
      </c>
      <c r="G168">
        <f>IF(AND(C168=1, D168=1), 1, 0)</f>
        <v>0</v>
      </c>
      <c r="H168">
        <f>IF(AND(C168=0, D168=0), 1, 0)</f>
        <v>1</v>
      </c>
    </row>
    <row r="169" spans="1:8">
      <c r="A169" t="s">
        <v>146</v>
      </c>
      <c r="B169">
        <v>0.80456154053643703</v>
      </c>
      <c r="C169" s="1">
        <v>1</v>
      </c>
      <c r="D169">
        <v>1</v>
      </c>
      <c r="E169">
        <f>IF(AND(C169=1, D169=0), 1, 0)</f>
        <v>0</v>
      </c>
      <c r="F169">
        <f>IF(AND(C169=0, D169=1), 1, 0)</f>
        <v>0</v>
      </c>
      <c r="G169">
        <f>IF(AND(C169=1, D169=1), 1, 0)</f>
        <v>1</v>
      </c>
      <c r="H169">
        <f>IF(AND(C169=0, D169=0), 1, 0)</f>
        <v>0</v>
      </c>
    </row>
    <row r="170" spans="1:8">
      <c r="A170" t="s">
        <v>148</v>
      </c>
      <c r="B170">
        <v>0.98201261625924097</v>
      </c>
      <c r="C170" s="1">
        <v>1</v>
      </c>
      <c r="D170">
        <v>1</v>
      </c>
      <c r="E170">
        <f>IF(AND(C170=1, D170=0), 1, 0)</f>
        <v>0</v>
      </c>
      <c r="F170">
        <f>IF(AND(C170=0, D170=1), 1, 0)</f>
        <v>0</v>
      </c>
      <c r="G170">
        <f>IF(AND(C170=1, D170=1), 1, 0)</f>
        <v>1</v>
      </c>
      <c r="H170">
        <f>IF(AND(C170=0, D170=0), 1, 0)</f>
        <v>0</v>
      </c>
    </row>
    <row r="171" spans="1:8">
      <c r="A171" t="s">
        <v>154</v>
      </c>
      <c r="B171">
        <v>0.15854377952690901</v>
      </c>
      <c r="C171" s="1">
        <v>0</v>
      </c>
      <c r="D171">
        <v>0</v>
      </c>
      <c r="E171">
        <f>IF(AND(C171=1, D171=0), 1, 0)</f>
        <v>0</v>
      </c>
      <c r="F171">
        <f>IF(AND(C171=0, D171=1), 1, 0)</f>
        <v>0</v>
      </c>
      <c r="G171">
        <f>IF(AND(C171=1, D171=1), 1, 0)</f>
        <v>0</v>
      </c>
      <c r="H171">
        <f>IF(AND(C171=0, D171=0), 1, 0)</f>
        <v>1</v>
      </c>
    </row>
    <row r="172" spans="1:8">
      <c r="A172" t="s">
        <v>98</v>
      </c>
      <c r="B172">
        <v>0.93868845514419597</v>
      </c>
      <c r="C172" s="1">
        <v>1</v>
      </c>
      <c r="D172">
        <v>1</v>
      </c>
      <c r="E172">
        <f>IF(AND(C172=1, D172=0), 1, 0)</f>
        <v>0</v>
      </c>
      <c r="F172">
        <f>IF(AND(C172=0, D172=1), 1, 0)</f>
        <v>0</v>
      </c>
      <c r="G172">
        <f>IF(AND(C172=1, D172=1), 1, 0)</f>
        <v>1</v>
      </c>
      <c r="H172">
        <f>IF(AND(C172=0, D172=0), 1, 0)</f>
        <v>0</v>
      </c>
    </row>
    <row r="173" spans="1:8">
      <c r="A173" t="s">
        <v>33</v>
      </c>
      <c r="B173">
        <v>0.940038804429842</v>
      </c>
      <c r="C173" s="1">
        <v>1</v>
      </c>
      <c r="D173">
        <v>1</v>
      </c>
      <c r="E173">
        <f>IF(AND(C173=1, D173=0), 1, 0)</f>
        <v>0</v>
      </c>
      <c r="F173">
        <f>IF(AND(C173=0, D173=1), 1, 0)</f>
        <v>0</v>
      </c>
      <c r="G173">
        <f>IF(AND(C173=1, D173=1), 1, 0)</f>
        <v>1</v>
      </c>
      <c r="H173">
        <f>IF(AND(C173=0, D173=0), 1, 0)</f>
        <v>0</v>
      </c>
    </row>
    <row r="174" spans="1:8">
      <c r="A174" t="s">
        <v>118</v>
      </c>
      <c r="B174">
        <v>0.99398244273974701</v>
      </c>
      <c r="C174" s="1">
        <v>1</v>
      </c>
      <c r="D174">
        <v>1</v>
      </c>
      <c r="E174">
        <f>IF(AND(C174=1, D174=0), 1, 0)</f>
        <v>0</v>
      </c>
      <c r="F174">
        <f>IF(AND(C174=0, D174=1), 1, 0)</f>
        <v>0</v>
      </c>
      <c r="G174">
        <f>IF(AND(C174=1, D174=1), 1, 0)</f>
        <v>1</v>
      </c>
      <c r="H174">
        <f>IF(AND(C174=0, D174=0), 1, 0)</f>
        <v>0</v>
      </c>
    </row>
    <row r="175" spans="1:8">
      <c r="A175" t="s">
        <v>185</v>
      </c>
      <c r="B175">
        <v>0.912944772548267</v>
      </c>
      <c r="C175" s="1">
        <v>1</v>
      </c>
      <c r="D175">
        <v>1</v>
      </c>
      <c r="E175">
        <f>IF(AND(C175=1, D175=0), 1, 0)</f>
        <v>0</v>
      </c>
      <c r="F175">
        <f>IF(AND(C175=0, D175=1), 1, 0)</f>
        <v>0</v>
      </c>
      <c r="G175">
        <f>IF(AND(C175=1, D175=1), 1, 0)</f>
        <v>1</v>
      </c>
      <c r="H175">
        <f>IF(AND(C175=0, D175=0), 1, 0)</f>
        <v>0</v>
      </c>
    </row>
    <row r="176" spans="1:8">
      <c r="A176" t="s">
        <v>155</v>
      </c>
      <c r="B176">
        <v>5.6924491509374203E-2</v>
      </c>
      <c r="C176" s="1">
        <v>0</v>
      </c>
      <c r="D176">
        <v>0</v>
      </c>
      <c r="E176">
        <f>IF(AND(C176=1, D176=0), 1, 0)</f>
        <v>0</v>
      </c>
      <c r="F176">
        <f>IF(AND(C176=0, D176=1), 1, 0)</f>
        <v>0</v>
      </c>
      <c r="G176">
        <f>IF(AND(C176=1, D176=1), 1, 0)</f>
        <v>0</v>
      </c>
      <c r="H176">
        <f>IF(AND(C176=0, D176=0), 1, 0)</f>
        <v>1</v>
      </c>
    </row>
    <row r="177" spans="1:8">
      <c r="A177" t="s">
        <v>207</v>
      </c>
      <c r="B177">
        <v>0.98705290083981301</v>
      </c>
      <c r="C177" s="1">
        <v>1</v>
      </c>
      <c r="D177">
        <v>1</v>
      </c>
      <c r="E177">
        <f>IF(AND(C177=1, D177=0), 1, 0)</f>
        <v>0</v>
      </c>
      <c r="F177">
        <f>IF(AND(C177=0, D177=1), 1, 0)</f>
        <v>0</v>
      </c>
      <c r="G177">
        <f>IF(AND(C177=1, D177=1), 1, 0)</f>
        <v>1</v>
      </c>
      <c r="H177">
        <f>IF(AND(C177=0, D177=0), 1, 0)</f>
        <v>0</v>
      </c>
    </row>
    <row r="178" spans="1:8">
      <c r="A178" t="s">
        <v>41</v>
      </c>
      <c r="B178">
        <v>7.14330609466965E-3</v>
      </c>
      <c r="C178" s="1">
        <v>0</v>
      </c>
      <c r="D178">
        <v>0</v>
      </c>
      <c r="E178">
        <f>IF(AND(C178=1, D178=0), 1, 0)</f>
        <v>0</v>
      </c>
      <c r="F178">
        <f>IF(AND(C178=0, D178=1), 1, 0)</f>
        <v>0</v>
      </c>
      <c r="G178">
        <f>IF(AND(C178=1, D178=1), 1, 0)</f>
        <v>0</v>
      </c>
      <c r="H178">
        <f>IF(AND(C178=0, D178=0), 1, 0)</f>
        <v>1</v>
      </c>
    </row>
    <row r="179" spans="1:8">
      <c r="A179" t="s">
        <v>277</v>
      </c>
      <c r="B179">
        <v>2.2210114522329402E-2</v>
      </c>
      <c r="C179" s="1">
        <v>0</v>
      </c>
      <c r="D179">
        <v>0</v>
      </c>
      <c r="E179">
        <f>IF(AND(C179=1, D179=0), 1, 0)</f>
        <v>0</v>
      </c>
      <c r="F179">
        <f>IF(AND(C179=0, D179=1), 1, 0)</f>
        <v>0</v>
      </c>
      <c r="G179">
        <f>IF(AND(C179=1, D179=1), 1, 0)</f>
        <v>0</v>
      </c>
      <c r="H179">
        <f>IF(AND(C179=0, D179=0), 1, 0)</f>
        <v>1</v>
      </c>
    </row>
    <row r="180" spans="1:8">
      <c r="A180" t="s">
        <v>253</v>
      </c>
      <c r="B180">
        <v>0.99516764103599198</v>
      </c>
      <c r="C180" s="1">
        <v>1</v>
      </c>
      <c r="D180">
        <v>1</v>
      </c>
      <c r="E180">
        <f>IF(AND(C180=1, D180=0), 1, 0)</f>
        <v>0</v>
      </c>
      <c r="F180">
        <f>IF(AND(C180=0, D180=1), 1, 0)</f>
        <v>0</v>
      </c>
      <c r="G180">
        <f>IF(AND(C180=1, D180=1), 1, 0)</f>
        <v>1</v>
      </c>
      <c r="H180">
        <f>IF(AND(C180=0, D180=0), 1, 0)</f>
        <v>0</v>
      </c>
    </row>
    <row r="181" spans="1:8">
      <c r="A181" t="s">
        <v>264</v>
      </c>
      <c r="B181">
        <v>0.67811915519153299</v>
      </c>
      <c r="C181" s="1">
        <v>1</v>
      </c>
      <c r="D181">
        <v>0</v>
      </c>
      <c r="E181">
        <f>IF(AND(C181=1, D181=0), 1, 0)</f>
        <v>1</v>
      </c>
      <c r="F181">
        <f>IF(AND(C181=0, D181=1), 1, 0)</f>
        <v>0</v>
      </c>
      <c r="G181">
        <f>IF(AND(C181=1, D181=1), 1, 0)</f>
        <v>0</v>
      </c>
      <c r="H181">
        <f>IF(AND(C181=0, D181=0), 1, 0)</f>
        <v>0</v>
      </c>
    </row>
    <row r="182" spans="1:8">
      <c r="A182" t="s">
        <v>139</v>
      </c>
      <c r="B182">
        <v>0.95647795192090201</v>
      </c>
      <c r="C182" s="1">
        <v>1</v>
      </c>
      <c r="D182">
        <v>1</v>
      </c>
      <c r="E182">
        <f>IF(AND(C182=1, D182=0), 1, 0)</f>
        <v>0</v>
      </c>
      <c r="F182">
        <f>IF(AND(C182=0, D182=1), 1, 0)</f>
        <v>0</v>
      </c>
      <c r="G182">
        <f>IF(AND(C182=1, D182=1), 1, 0)</f>
        <v>1</v>
      </c>
      <c r="H182">
        <f>IF(AND(C182=0, D182=0), 1, 0)</f>
        <v>0</v>
      </c>
    </row>
    <row r="183" spans="1:8">
      <c r="A183" t="s">
        <v>49</v>
      </c>
      <c r="B183">
        <v>0.60104661593114395</v>
      </c>
      <c r="C183" s="1">
        <v>1</v>
      </c>
      <c r="D183">
        <v>1</v>
      </c>
      <c r="E183">
        <f>IF(AND(C183=1, D183=0), 1, 0)</f>
        <v>0</v>
      </c>
      <c r="F183">
        <f>IF(AND(C183=0, D183=1), 1, 0)</f>
        <v>0</v>
      </c>
      <c r="G183">
        <f>IF(AND(C183=1, D183=1), 1, 0)</f>
        <v>1</v>
      </c>
      <c r="H183">
        <f>IF(AND(C183=0, D183=0), 1, 0)</f>
        <v>0</v>
      </c>
    </row>
    <row r="184" spans="1:8">
      <c r="A184" t="s">
        <v>142</v>
      </c>
      <c r="B184">
        <v>0.98336398562773297</v>
      </c>
      <c r="C184" s="1">
        <v>1</v>
      </c>
      <c r="D184">
        <v>1</v>
      </c>
      <c r="E184">
        <f>IF(AND(C184=1, D184=0), 1, 0)</f>
        <v>0</v>
      </c>
      <c r="F184">
        <f>IF(AND(C184=0, D184=1), 1, 0)</f>
        <v>0</v>
      </c>
      <c r="G184">
        <f>IF(AND(C184=1, D184=1), 1, 0)</f>
        <v>1</v>
      </c>
      <c r="H184">
        <f>IF(AND(C184=0, D184=0), 1, 0)</f>
        <v>0</v>
      </c>
    </row>
    <row r="185" spans="1:8">
      <c r="A185" t="s">
        <v>65</v>
      </c>
      <c r="B185">
        <v>0.89700413342470897</v>
      </c>
      <c r="C185" s="1">
        <v>1</v>
      </c>
      <c r="D185">
        <v>1</v>
      </c>
      <c r="E185">
        <f>IF(AND(C185=1, D185=0), 1, 0)</f>
        <v>0</v>
      </c>
      <c r="F185">
        <f>IF(AND(C185=0, D185=1), 1, 0)</f>
        <v>0</v>
      </c>
      <c r="G185">
        <f>IF(AND(C185=1, D185=1), 1, 0)</f>
        <v>1</v>
      </c>
      <c r="H185">
        <f>IF(AND(C185=0, D185=0), 1, 0)</f>
        <v>0</v>
      </c>
    </row>
    <row r="186" spans="1:8">
      <c r="A186" t="s">
        <v>103</v>
      </c>
      <c r="B186">
        <v>0.96749637742797501</v>
      </c>
      <c r="C186" s="1">
        <v>1</v>
      </c>
      <c r="D186">
        <v>1</v>
      </c>
      <c r="E186">
        <f>IF(AND(C186=1, D186=0), 1, 0)</f>
        <v>0</v>
      </c>
      <c r="F186">
        <f>IF(AND(C186=0, D186=1), 1, 0)</f>
        <v>0</v>
      </c>
      <c r="G186">
        <f>IF(AND(C186=1, D186=1), 1, 0)</f>
        <v>1</v>
      </c>
      <c r="H186">
        <f>IF(AND(C186=0, D186=0), 1, 0)</f>
        <v>0</v>
      </c>
    </row>
    <row r="187" spans="1:8">
      <c r="A187" t="s">
        <v>100</v>
      </c>
      <c r="B187">
        <v>0.73120559556547304</v>
      </c>
      <c r="C187" s="1">
        <v>1</v>
      </c>
      <c r="D187">
        <v>1</v>
      </c>
      <c r="E187">
        <f>IF(AND(C187=1, D187=0), 1, 0)</f>
        <v>0</v>
      </c>
      <c r="F187">
        <f>IF(AND(C187=0, D187=1), 1, 0)</f>
        <v>0</v>
      </c>
      <c r="G187">
        <f>IF(AND(C187=1, D187=1), 1, 0)</f>
        <v>1</v>
      </c>
      <c r="H187">
        <f>IF(AND(C187=0, D187=0), 1, 0)</f>
        <v>0</v>
      </c>
    </row>
    <row r="188" spans="1:8">
      <c r="A188" t="s">
        <v>28</v>
      </c>
      <c r="B188">
        <v>0.65195782259741797</v>
      </c>
      <c r="C188" s="1">
        <v>1</v>
      </c>
      <c r="D188">
        <v>1</v>
      </c>
      <c r="E188">
        <f>IF(AND(C188=1, D188=0), 1, 0)</f>
        <v>0</v>
      </c>
      <c r="F188">
        <f>IF(AND(C188=0, D188=1), 1, 0)</f>
        <v>0</v>
      </c>
      <c r="G188">
        <f>IF(AND(C188=1, D188=1), 1, 0)</f>
        <v>1</v>
      </c>
      <c r="H188">
        <f>IF(AND(C188=0, D188=0), 1, 0)</f>
        <v>0</v>
      </c>
    </row>
    <row r="189" spans="1:8">
      <c r="A189" t="s">
        <v>263</v>
      </c>
      <c r="B189">
        <v>0.522338938567247</v>
      </c>
      <c r="C189" s="1">
        <v>1</v>
      </c>
      <c r="D189">
        <v>0</v>
      </c>
      <c r="E189">
        <f>IF(AND(C189=1, D189=0), 1, 0)</f>
        <v>1</v>
      </c>
      <c r="F189">
        <f>IF(AND(C189=0, D189=1), 1, 0)</f>
        <v>0</v>
      </c>
      <c r="G189">
        <f>IF(AND(C189=1, D189=1), 1, 0)</f>
        <v>0</v>
      </c>
      <c r="H189">
        <f>IF(AND(C189=0, D189=0), 1, 0)</f>
        <v>0</v>
      </c>
    </row>
    <row r="190" spans="1:8">
      <c r="A190" t="s">
        <v>213</v>
      </c>
      <c r="B190">
        <v>0.23241359569418299</v>
      </c>
      <c r="C190" s="1">
        <v>0</v>
      </c>
      <c r="D190">
        <v>0</v>
      </c>
      <c r="E190">
        <f>IF(AND(C190=1, D190=0), 1, 0)</f>
        <v>0</v>
      </c>
      <c r="F190">
        <f>IF(AND(C190=0, D190=1), 1, 0)</f>
        <v>0</v>
      </c>
      <c r="G190">
        <f>IF(AND(C190=1, D190=1), 1, 0)</f>
        <v>0</v>
      </c>
      <c r="H190">
        <f>IF(AND(C190=0, D190=0), 1, 0)</f>
        <v>1</v>
      </c>
    </row>
    <row r="191" spans="1:8">
      <c r="A191" t="s">
        <v>69</v>
      </c>
      <c r="B191">
        <v>0.98776679243272203</v>
      </c>
      <c r="C191" s="1">
        <v>1</v>
      </c>
      <c r="D191">
        <v>1</v>
      </c>
      <c r="E191">
        <f>IF(AND(C191=1, D191=0), 1, 0)</f>
        <v>0</v>
      </c>
      <c r="F191">
        <f>IF(AND(C191=0, D191=1), 1, 0)</f>
        <v>0</v>
      </c>
      <c r="G191">
        <f>IF(AND(C191=1, D191=1), 1, 0)</f>
        <v>1</v>
      </c>
      <c r="H191">
        <f>IF(AND(C191=0, D191=0), 1, 0)</f>
        <v>0</v>
      </c>
    </row>
    <row r="192" spans="1:8">
      <c r="A192" t="s">
        <v>176</v>
      </c>
      <c r="B192">
        <v>0.380978591301392</v>
      </c>
      <c r="C192" s="1">
        <v>0</v>
      </c>
      <c r="D192">
        <v>1</v>
      </c>
      <c r="E192">
        <f>IF(AND(C192=1, D192=0), 1, 0)</f>
        <v>0</v>
      </c>
      <c r="F192">
        <f>IF(AND(C192=0, D192=1), 1, 0)</f>
        <v>1</v>
      </c>
      <c r="G192">
        <f>IF(AND(C192=1, D192=1), 1, 0)</f>
        <v>0</v>
      </c>
      <c r="H192">
        <f>IF(AND(C192=0, D192=0), 1, 0)</f>
        <v>0</v>
      </c>
    </row>
    <row r="193" spans="1:8">
      <c r="A193" t="s">
        <v>186</v>
      </c>
      <c r="B193">
        <v>0.82620006145550096</v>
      </c>
      <c r="C193" s="1">
        <v>1</v>
      </c>
      <c r="D193">
        <v>1</v>
      </c>
      <c r="E193">
        <f>IF(AND(C193=1, D193=0), 1, 0)</f>
        <v>0</v>
      </c>
      <c r="F193">
        <f>IF(AND(C193=0, D193=1), 1, 0)</f>
        <v>0</v>
      </c>
      <c r="G193">
        <f>IF(AND(C193=1, D193=1), 1, 0)</f>
        <v>1</v>
      </c>
      <c r="H193">
        <f>IF(AND(C193=0, D193=0), 1, 0)</f>
        <v>0</v>
      </c>
    </row>
    <row r="194" spans="1:8">
      <c r="A194" t="s">
        <v>269</v>
      </c>
      <c r="B194">
        <v>0.99390372917675396</v>
      </c>
      <c r="C194" s="1">
        <v>1</v>
      </c>
      <c r="D194">
        <v>1</v>
      </c>
      <c r="E194">
        <f>IF(AND(C194=1, D194=0), 1, 0)</f>
        <v>0</v>
      </c>
      <c r="F194">
        <f>IF(AND(C194=0, D194=1), 1, 0)</f>
        <v>0</v>
      </c>
      <c r="G194">
        <f>IF(AND(C194=1, D194=1), 1, 0)</f>
        <v>1</v>
      </c>
      <c r="H194">
        <f>IF(AND(C194=0, D194=0), 1, 0)</f>
        <v>0</v>
      </c>
    </row>
    <row r="195" spans="1:8">
      <c r="A195" t="s">
        <v>233</v>
      </c>
      <c r="B195">
        <v>0.15409040514805999</v>
      </c>
      <c r="C195" s="1">
        <v>0</v>
      </c>
      <c r="D195">
        <v>1</v>
      </c>
      <c r="E195">
        <f>IF(AND(C195=1, D195=0), 1, 0)</f>
        <v>0</v>
      </c>
      <c r="F195">
        <f>IF(AND(C195=0, D195=1), 1, 0)</f>
        <v>1</v>
      </c>
      <c r="G195">
        <f>IF(AND(C195=1, D195=1), 1, 0)</f>
        <v>0</v>
      </c>
      <c r="H195">
        <f>IF(AND(C195=0, D195=0), 1, 0)</f>
        <v>0</v>
      </c>
    </row>
    <row r="196" spans="1:8">
      <c r="A196" t="s">
        <v>140</v>
      </c>
      <c r="B196">
        <v>0.93240814529565497</v>
      </c>
      <c r="C196" s="1">
        <v>1</v>
      </c>
      <c r="D196">
        <v>1</v>
      </c>
      <c r="E196">
        <f>IF(AND(C196=1, D196=0), 1, 0)</f>
        <v>0</v>
      </c>
      <c r="F196">
        <f>IF(AND(C196=0, D196=1), 1, 0)</f>
        <v>0</v>
      </c>
      <c r="G196">
        <f>IF(AND(C196=1, D196=1), 1, 0)</f>
        <v>1</v>
      </c>
      <c r="H196">
        <f>IF(AND(C196=0, D196=0), 1, 0)</f>
        <v>0</v>
      </c>
    </row>
    <row r="197" spans="1:8">
      <c r="A197" t="s">
        <v>84</v>
      </c>
      <c r="B197">
        <v>0.43849219671780598</v>
      </c>
      <c r="C197" s="1">
        <v>0</v>
      </c>
      <c r="D197">
        <v>0</v>
      </c>
      <c r="E197">
        <f>IF(AND(C197=1, D197=0), 1, 0)</f>
        <v>0</v>
      </c>
      <c r="F197">
        <f>IF(AND(C197=0, D197=1), 1, 0)</f>
        <v>0</v>
      </c>
      <c r="G197">
        <f>IF(AND(C197=1, D197=1), 1, 0)</f>
        <v>0</v>
      </c>
      <c r="H197">
        <f>IF(AND(C197=0, D197=0), 1, 0)</f>
        <v>1</v>
      </c>
    </row>
    <row r="198" spans="1:8">
      <c r="A198" t="s">
        <v>14</v>
      </c>
      <c r="B198">
        <v>4.70847433701677E-2</v>
      </c>
      <c r="C198" s="1">
        <v>0</v>
      </c>
      <c r="D198">
        <v>0</v>
      </c>
      <c r="E198">
        <f>IF(AND(C198=1, D198=0), 1, 0)</f>
        <v>0</v>
      </c>
      <c r="F198">
        <f>IF(AND(C198=0, D198=1), 1, 0)</f>
        <v>0</v>
      </c>
      <c r="G198">
        <f>IF(AND(C198=1, D198=1), 1, 0)</f>
        <v>0</v>
      </c>
      <c r="H198">
        <f>IF(AND(C198=0, D198=0), 1, 0)</f>
        <v>1</v>
      </c>
    </row>
    <row r="199" spans="1:8">
      <c r="A199" t="s">
        <v>141</v>
      </c>
      <c r="B199">
        <v>0.69017641238602401</v>
      </c>
      <c r="C199" s="1">
        <v>1</v>
      </c>
      <c r="D199">
        <v>0</v>
      </c>
      <c r="E199">
        <f>IF(AND(C199=1, D199=0), 1, 0)</f>
        <v>1</v>
      </c>
      <c r="F199">
        <f>IF(AND(C199=0, D199=1), 1, 0)</f>
        <v>0</v>
      </c>
      <c r="G199">
        <f>IF(AND(C199=1, D199=1), 1, 0)</f>
        <v>0</v>
      </c>
      <c r="H199">
        <f>IF(AND(C199=0, D199=0), 1, 0)</f>
        <v>0</v>
      </c>
    </row>
    <row r="200" spans="1:8">
      <c r="A200" t="s">
        <v>172</v>
      </c>
      <c r="B200">
        <v>0.98869093021119403</v>
      </c>
      <c r="C200" s="1">
        <v>1</v>
      </c>
      <c r="D200">
        <v>1</v>
      </c>
      <c r="E200">
        <f>IF(AND(C200=1, D200=0), 1, 0)</f>
        <v>0</v>
      </c>
      <c r="F200">
        <f>IF(AND(C200=0, D200=1), 1, 0)</f>
        <v>0</v>
      </c>
      <c r="G200">
        <f>IF(AND(C200=1, D200=1), 1, 0)</f>
        <v>1</v>
      </c>
      <c r="H200">
        <f>IF(AND(C200=0, D200=0), 1, 0)</f>
        <v>0</v>
      </c>
    </row>
    <row r="201" spans="1:8">
      <c r="A201" t="s">
        <v>272</v>
      </c>
      <c r="B201">
        <v>0.96395977281715794</v>
      </c>
      <c r="C201" s="1">
        <v>1</v>
      </c>
      <c r="D201">
        <v>1</v>
      </c>
      <c r="E201">
        <f>IF(AND(C201=1, D201=0), 1, 0)</f>
        <v>0</v>
      </c>
      <c r="F201">
        <f>IF(AND(C201=0, D201=1), 1, 0)</f>
        <v>0</v>
      </c>
      <c r="G201">
        <f>IF(AND(C201=1, D201=1), 1, 0)</f>
        <v>1</v>
      </c>
      <c r="H201">
        <f>IF(AND(C201=0, D201=0), 1, 0)</f>
        <v>0</v>
      </c>
    </row>
    <row r="202" spans="1:8">
      <c r="A202" t="s">
        <v>136</v>
      </c>
      <c r="B202">
        <v>2.0991313999065699E-2</v>
      </c>
      <c r="C202" s="1">
        <v>0</v>
      </c>
      <c r="D202">
        <v>0</v>
      </c>
      <c r="E202">
        <f>IF(AND(C202=1, D202=0), 1, 0)</f>
        <v>0</v>
      </c>
      <c r="F202">
        <f>IF(AND(C202=0, D202=1), 1, 0)</f>
        <v>0</v>
      </c>
      <c r="G202">
        <f>IF(AND(C202=1, D202=1), 1, 0)</f>
        <v>0</v>
      </c>
      <c r="H202">
        <f>IF(AND(C202=0, D202=0), 1, 0)</f>
        <v>1</v>
      </c>
    </row>
    <row r="203" spans="1:8">
      <c r="A203" t="s">
        <v>254</v>
      </c>
      <c r="B203">
        <v>0.24047442609136899</v>
      </c>
      <c r="C203" s="1">
        <v>0</v>
      </c>
      <c r="D203">
        <v>1</v>
      </c>
      <c r="E203">
        <f>IF(AND(C203=1, D203=0), 1, 0)</f>
        <v>0</v>
      </c>
      <c r="F203">
        <f>IF(AND(C203=0, D203=1), 1, 0)</f>
        <v>1</v>
      </c>
      <c r="G203">
        <f>IF(AND(C203=1, D203=1), 1, 0)</f>
        <v>0</v>
      </c>
      <c r="H203">
        <f>IF(AND(C203=0, D203=0), 1, 0)</f>
        <v>0</v>
      </c>
    </row>
    <row r="204" spans="1:8">
      <c r="A204" t="s">
        <v>66</v>
      </c>
      <c r="B204">
        <v>0.64995349111594403</v>
      </c>
      <c r="C204" s="1">
        <v>1</v>
      </c>
      <c r="D204">
        <v>0</v>
      </c>
      <c r="E204">
        <f>IF(AND(C204=1, D204=0), 1, 0)</f>
        <v>1</v>
      </c>
      <c r="F204">
        <f>IF(AND(C204=0, D204=1), 1, 0)</f>
        <v>0</v>
      </c>
      <c r="G204">
        <f>IF(AND(C204=1, D204=1), 1, 0)</f>
        <v>0</v>
      </c>
      <c r="H204">
        <f>IF(AND(C204=0, D204=0), 1, 0)</f>
        <v>0</v>
      </c>
    </row>
    <row r="205" spans="1:8">
      <c r="A205" t="s">
        <v>26</v>
      </c>
      <c r="B205">
        <v>1.92610565991361E-2</v>
      </c>
      <c r="C205" s="1">
        <v>0</v>
      </c>
      <c r="D205">
        <v>0</v>
      </c>
      <c r="E205">
        <f>IF(AND(C205=1, D205=0), 1, 0)</f>
        <v>0</v>
      </c>
      <c r="F205">
        <f>IF(AND(C205=0, D205=1), 1, 0)</f>
        <v>0</v>
      </c>
      <c r="G205">
        <f>IF(AND(C205=1, D205=1), 1, 0)</f>
        <v>0</v>
      </c>
      <c r="H205">
        <f>IF(AND(C205=0, D205=0), 1, 0)</f>
        <v>1</v>
      </c>
    </row>
    <row r="206" spans="1:8">
      <c r="A206" t="s">
        <v>275</v>
      </c>
      <c r="B206">
        <v>0.94020460513260795</v>
      </c>
      <c r="C206" s="1">
        <v>1</v>
      </c>
      <c r="D206">
        <v>1</v>
      </c>
      <c r="E206">
        <f>IF(AND(C206=1, D206=0), 1, 0)</f>
        <v>0</v>
      </c>
      <c r="F206">
        <f>IF(AND(C206=0, D206=1), 1, 0)</f>
        <v>0</v>
      </c>
      <c r="G206">
        <f>IF(AND(C206=1, D206=1), 1, 0)</f>
        <v>1</v>
      </c>
      <c r="H206">
        <f>IF(AND(C206=0, D206=0), 1, 0)</f>
        <v>0</v>
      </c>
    </row>
    <row r="207" spans="1:8">
      <c r="A207" t="s">
        <v>60</v>
      </c>
      <c r="B207">
        <v>0.87892096135123798</v>
      </c>
      <c r="C207" s="1">
        <v>1</v>
      </c>
      <c r="D207">
        <v>1</v>
      </c>
      <c r="E207">
        <f>IF(AND(C207=1, D207=0), 1, 0)</f>
        <v>0</v>
      </c>
      <c r="F207">
        <f>IF(AND(C207=0, D207=1), 1, 0)</f>
        <v>0</v>
      </c>
      <c r="G207">
        <f>IF(AND(C207=1, D207=1), 1, 0)</f>
        <v>1</v>
      </c>
      <c r="H207">
        <f>IF(AND(C207=0, D207=0), 1, 0)</f>
        <v>0</v>
      </c>
    </row>
    <row r="208" spans="1:8">
      <c r="A208" t="s">
        <v>162</v>
      </c>
      <c r="B208">
        <v>0.57360614707087099</v>
      </c>
      <c r="C208" s="1">
        <v>1</v>
      </c>
      <c r="D208">
        <v>1</v>
      </c>
      <c r="E208">
        <f>IF(AND(C208=1, D208=0), 1, 0)</f>
        <v>0</v>
      </c>
      <c r="F208">
        <f>IF(AND(C208=0, D208=1), 1, 0)</f>
        <v>0</v>
      </c>
      <c r="G208">
        <f>IF(AND(C208=1, D208=1), 1, 0)</f>
        <v>1</v>
      </c>
      <c r="H208">
        <f>IF(AND(C208=0, D208=0), 1, 0)</f>
        <v>0</v>
      </c>
    </row>
    <row r="209" spans="1:8">
      <c r="A209" t="s">
        <v>16</v>
      </c>
      <c r="B209">
        <v>0.89844318864229999</v>
      </c>
      <c r="C209" s="1">
        <v>1</v>
      </c>
      <c r="D209">
        <v>1</v>
      </c>
      <c r="E209">
        <f>IF(AND(C209=1, D209=0), 1, 0)</f>
        <v>0</v>
      </c>
      <c r="F209">
        <f>IF(AND(C209=0, D209=1), 1, 0)</f>
        <v>0</v>
      </c>
      <c r="G209">
        <f>IF(AND(C209=1, D209=1), 1, 0)</f>
        <v>1</v>
      </c>
      <c r="H209">
        <f>IF(AND(C209=0, D209=0), 1, 0)</f>
        <v>0</v>
      </c>
    </row>
    <row r="210" spans="1:8">
      <c r="A210" t="s">
        <v>237</v>
      </c>
      <c r="B210">
        <v>0.56988284225574404</v>
      </c>
      <c r="C210" s="1">
        <v>1</v>
      </c>
      <c r="D210">
        <v>1</v>
      </c>
      <c r="E210">
        <f>IF(AND(C210=1, D210=0), 1, 0)</f>
        <v>0</v>
      </c>
      <c r="F210">
        <f>IF(AND(C210=0, D210=1), 1, 0)</f>
        <v>0</v>
      </c>
      <c r="G210">
        <f>IF(AND(C210=1, D210=1), 1, 0)</f>
        <v>1</v>
      </c>
      <c r="H210">
        <f>IF(AND(C210=0, D210=0), 1, 0)</f>
        <v>0</v>
      </c>
    </row>
    <row r="211" spans="1:8">
      <c r="A211" t="s">
        <v>248</v>
      </c>
      <c r="B211">
        <v>0.46749912711590802</v>
      </c>
      <c r="C211" s="1">
        <v>0</v>
      </c>
      <c r="D211">
        <v>1</v>
      </c>
      <c r="E211">
        <f>IF(AND(C211=1, D211=0), 1, 0)</f>
        <v>0</v>
      </c>
      <c r="F211">
        <f>IF(AND(C211=0, D211=1), 1, 0)</f>
        <v>1</v>
      </c>
      <c r="G211">
        <f>IF(AND(C211=1, D211=1), 1, 0)</f>
        <v>0</v>
      </c>
      <c r="H211">
        <f>IF(AND(C211=0, D211=0), 1, 0)</f>
        <v>0</v>
      </c>
    </row>
    <row r="212" spans="1:8">
      <c r="A212" t="s">
        <v>198</v>
      </c>
      <c r="B212">
        <v>0.86572321472068703</v>
      </c>
      <c r="C212" s="1">
        <v>1</v>
      </c>
      <c r="D212">
        <v>1</v>
      </c>
      <c r="E212">
        <f>IF(AND(C212=1, D212=0), 1, 0)</f>
        <v>0</v>
      </c>
      <c r="F212">
        <f>IF(AND(C212=0, D212=1), 1, 0)</f>
        <v>0</v>
      </c>
      <c r="G212">
        <f>IF(AND(C212=1, D212=1), 1, 0)</f>
        <v>1</v>
      </c>
      <c r="H212">
        <f>IF(AND(C212=0, D212=0), 1, 0)</f>
        <v>0</v>
      </c>
    </row>
    <row r="213" spans="1:8">
      <c r="A213" t="s">
        <v>258</v>
      </c>
      <c r="B213">
        <v>0.77584212721677503</v>
      </c>
      <c r="C213" s="1">
        <v>1</v>
      </c>
      <c r="D213">
        <v>1</v>
      </c>
      <c r="E213">
        <f>IF(AND(C213=1, D213=0), 1, 0)</f>
        <v>0</v>
      </c>
      <c r="F213">
        <f>IF(AND(C213=0, D213=1), 1, 0)</f>
        <v>0</v>
      </c>
      <c r="G213">
        <f>IF(AND(C213=1, D213=1), 1, 0)</f>
        <v>1</v>
      </c>
      <c r="H213">
        <f>IF(AND(C213=0, D213=0), 1, 0)</f>
        <v>0</v>
      </c>
    </row>
    <row r="214" spans="1:8">
      <c r="A214" t="s">
        <v>77</v>
      </c>
      <c r="B214">
        <v>0.993999877118113</v>
      </c>
      <c r="C214" s="1">
        <v>1</v>
      </c>
      <c r="D214">
        <v>1</v>
      </c>
      <c r="E214">
        <f>IF(AND(C214=1, D214=0), 1, 0)</f>
        <v>0</v>
      </c>
      <c r="F214">
        <f>IF(AND(C214=0, D214=1), 1, 0)</f>
        <v>0</v>
      </c>
      <c r="G214">
        <f>IF(AND(C214=1, D214=1), 1, 0)</f>
        <v>1</v>
      </c>
      <c r="H214">
        <f>IF(AND(C214=0, D214=0), 1, 0)</f>
        <v>0</v>
      </c>
    </row>
    <row r="215" spans="1:8">
      <c r="A215" t="s">
        <v>13</v>
      </c>
      <c r="B215">
        <v>0.26428724798017</v>
      </c>
      <c r="C215" s="1">
        <v>0</v>
      </c>
      <c r="D215">
        <v>1</v>
      </c>
      <c r="E215">
        <f>IF(AND(C215=1, D215=0), 1, 0)</f>
        <v>0</v>
      </c>
      <c r="F215">
        <f>IF(AND(C215=0, D215=1), 1, 0)</f>
        <v>1</v>
      </c>
      <c r="G215">
        <f>IF(AND(C215=1, D215=1), 1, 0)</f>
        <v>0</v>
      </c>
      <c r="H215">
        <f>IF(AND(C215=0, D215=0), 1, 0)</f>
        <v>0</v>
      </c>
    </row>
    <row r="216" spans="1:8">
      <c r="A216" t="s">
        <v>249</v>
      </c>
      <c r="B216">
        <v>0.32367891036774799</v>
      </c>
      <c r="C216" s="1">
        <v>0</v>
      </c>
      <c r="D216">
        <v>0</v>
      </c>
      <c r="E216">
        <f>IF(AND(C216=1, D216=0), 1, 0)</f>
        <v>0</v>
      </c>
      <c r="F216">
        <f>IF(AND(C216=0, D216=1), 1, 0)</f>
        <v>0</v>
      </c>
      <c r="G216">
        <f>IF(AND(C216=1, D216=1), 1, 0)</f>
        <v>0</v>
      </c>
      <c r="H216">
        <f>IF(AND(C216=0, D216=0), 1, 0)</f>
        <v>1</v>
      </c>
    </row>
    <row r="217" spans="1:8">
      <c r="A217" t="s">
        <v>71</v>
      </c>
      <c r="B217">
        <v>0.19371516972208899</v>
      </c>
      <c r="C217" s="1">
        <v>0</v>
      </c>
      <c r="D217">
        <v>0</v>
      </c>
      <c r="E217">
        <f>IF(AND(C217=1, D217=0), 1, 0)</f>
        <v>0</v>
      </c>
      <c r="F217">
        <f>IF(AND(C217=0, D217=1), 1, 0)</f>
        <v>0</v>
      </c>
      <c r="G217">
        <f>IF(AND(C217=1, D217=1), 1, 0)</f>
        <v>0</v>
      </c>
      <c r="H217">
        <f>IF(AND(C217=0, D217=0), 1, 0)</f>
        <v>1</v>
      </c>
    </row>
    <row r="218" spans="1:8">
      <c r="A218" t="s">
        <v>9</v>
      </c>
      <c r="B218">
        <v>0.98624577983110295</v>
      </c>
      <c r="C218" s="1">
        <v>1</v>
      </c>
      <c r="D218">
        <v>1</v>
      </c>
      <c r="E218">
        <f>IF(AND(C218=1, D218=0), 1, 0)</f>
        <v>0</v>
      </c>
      <c r="F218">
        <f>IF(AND(C218=0, D218=1), 1, 0)</f>
        <v>0</v>
      </c>
      <c r="G218">
        <f>IF(AND(C218=1, D218=1), 1, 0)</f>
        <v>1</v>
      </c>
      <c r="H218">
        <f>IF(AND(C218=0, D218=0), 1, 0)</f>
        <v>0</v>
      </c>
    </row>
    <row r="219" spans="1:8">
      <c r="A219" t="s">
        <v>3</v>
      </c>
      <c r="B219">
        <v>5.4154724713315998E-3</v>
      </c>
      <c r="C219" s="1">
        <v>0</v>
      </c>
      <c r="D219">
        <v>0</v>
      </c>
      <c r="E219">
        <f>IF(AND(C219=1, D219=0), 1, 0)</f>
        <v>0</v>
      </c>
      <c r="F219">
        <f>IF(AND(C219=0, D219=1), 1, 0)</f>
        <v>0</v>
      </c>
      <c r="G219">
        <f>IF(AND(C219=1, D219=1), 1, 0)</f>
        <v>0</v>
      </c>
      <c r="H219">
        <f>IF(AND(C219=0, D219=0), 1, 0)</f>
        <v>1</v>
      </c>
    </row>
    <row r="220" spans="1:8">
      <c r="A220" t="s">
        <v>256</v>
      </c>
      <c r="B220">
        <v>5.9475096356493597E-2</v>
      </c>
      <c r="C220" s="1">
        <v>0</v>
      </c>
      <c r="D220">
        <v>0</v>
      </c>
      <c r="E220">
        <f>IF(AND(C220=1, D220=0), 1, 0)</f>
        <v>0</v>
      </c>
      <c r="F220">
        <f>IF(AND(C220=0, D220=1), 1, 0)</f>
        <v>0</v>
      </c>
      <c r="G220">
        <f>IF(AND(C220=1, D220=1), 1, 0)</f>
        <v>0</v>
      </c>
      <c r="H220">
        <f>IF(AND(C220=0, D220=0), 1, 0)</f>
        <v>1</v>
      </c>
    </row>
    <row r="221" spans="1:8">
      <c r="A221" t="s">
        <v>191</v>
      </c>
      <c r="B221">
        <v>0.98264031774434801</v>
      </c>
      <c r="C221" s="1">
        <v>1</v>
      </c>
      <c r="D221">
        <v>1</v>
      </c>
      <c r="E221">
        <f>IF(AND(C221=1, D221=0), 1, 0)</f>
        <v>0</v>
      </c>
      <c r="F221">
        <f>IF(AND(C221=0, D221=1), 1, 0)</f>
        <v>0</v>
      </c>
      <c r="G221">
        <f>IF(AND(C221=1, D221=1), 1, 0)</f>
        <v>1</v>
      </c>
      <c r="H221">
        <f>IF(AND(C221=0, D221=0), 1, 0)</f>
        <v>0</v>
      </c>
    </row>
    <row r="222" spans="1:8">
      <c r="A222" t="s">
        <v>119</v>
      </c>
      <c r="B222">
        <v>0.97572237235262704</v>
      </c>
      <c r="C222" s="1">
        <v>1</v>
      </c>
      <c r="D222">
        <v>0</v>
      </c>
      <c r="E222">
        <f>IF(AND(C222=1, D222=0), 1, 0)</f>
        <v>1</v>
      </c>
      <c r="F222">
        <f>IF(AND(C222=0, D222=1), 1, 0)</f>
        <v>0</v>
      </c>
      <c r="G222">
        <f>IF(AND(C222=1, D222=1), 1, 0)</f>
        <v>0</v>
      </c>
      <c r="H222">
        <f>IF(AND(C222=0, D222=0), 1, 0)</f>
        <v>0</v>
      </c>
    </row>
    <row r="223" spans="1:8">
      <c r="A223" t="s">
        <v>173</v>
      </c>
      <c r="B223">
        <v>0.298274430487249</v>
      </c>
      <c r="C223" s="1">
        <v>0</v>
      </c>
      <c r="D223">
        <v>0</v>
      </c>
      <c r="E223">
        <f>IF(AND(C223=1, D223=0), 1, 0)</f>
        <v>0</v>
      </c>
      <c r="F223">
        <f>IF(AND(C223=0, D223=1), 1, 0)</f>
        <v>0</v>
      </c>
      <c r="G223">
        <f>IF(AND(C223=1, D223=1), 1, 0)</f>
        <v>0</v>
      </c>
      <c r="H223">
        <f>IF(AND(C223=0, D223=0), 1, 0)</f>
        <v>1</v>
      </c>
    </row>
    <row r="224" spans="1:8">
      <c r="A224" t="s">
        <v>59</v>
      </c>
      <c r="B224">
        <v>0.97934731656704699</v>
      </c>
      <c r="C224" s="1">
        <v>1</v>
      </c>
      <c r="D224">
        <v>1</v>
      </c>
      <c r="E224">
        <f>IF(AND(C224=1, D224=0), 1, 0)</f>
        <v>0</v>
      </c>
      <c r="F224">
        <f>IF(AND(C224=0, D224=1), 1, 0)</f>
        <v>0</v>
      </c>
      <c r="G224">
        <f>IF(AND(C224=1, D224=1), 1, 0)</f>
        <v>1</v>
      </c>
      <c r="H224">
        <f>IF(AND(C224=0, D224=0), 1, 0)</f>
        <v>0</v>
      </c>
    </row>
    <row r="225" spans="1:8">
      <c r="A225" t="s">
        <v>206</v>
      </c>
      <c r="B225">
        <v>0.70354122993787505</v>
      </c>
      <c r="C225" s="1">
        <v>1</v>
      </c>
      <c r="D225">
        <v>0</v>
      </c>
      <c r="E225">
        <f>IF(AND(C225=1, D225=0), 1, 0)</f>
        <v>1</v>
      </c>
      <c r="F225">
        <f>IF(AND(C225=0, D225=1), 1, 0)</f>
        <v>0</v>
      </c>
      <c r="G225">
        <f>IF(AND(C225=1, D225=1), 1, 0)</f>
        <v>0</v>
      </c>
      <c r="H225">
        <f>IF(AND(C225=0, D225=0), 1, 0)</f>
        <v>0</v>
      </c>
    </row>
    <row r="226" spans="1:8">
      <c r="A226" t="s">
        <v>74</v>
      </c>
      <c r="B226">
        <v>0.65945975755285102</v>
      </c>
      <c r="C226" s="1">
        <v>1</v>
      </c>
      <c r="D226">
        <v>0</v>
      </c>
      <c r="E226">
        <f>IF(AND(C226=1, D226=0), 1, 0)</f>
        <v>1</v>
      </c>
      <c r="F226">
        <f>IF(AND(C226=0, D226=1), 1, 0)</f>
        <v>0</v>
      </c>
      <c r="G226">
        <f>IF(AND(C226=1, D226=1), 1, 0)</f>
        <v>0</v>
      </c>
      <c r="H226">
        <f>IF(AND(C226=0, D226=0), 1, 0)</f>
        <v>0</v>
      </c>
    </row>
    <row r="227" spans="1:8">
      <c r="A227" t="s">
        <v>97</v>
      </c>
      <c r="B227">
        <v>0.28532098533721101</v>
      </c>
      <c r="C227" s="1">
        <v>0</v>
      </c>
      <c r="D227">
        <v>0</v>
      </c>
      <c r="E227">
        <f>IF(AND(C227=1, D227=0), 1, 0)</f>
        <v>0</v>
      </c>
      <c r="F227">
        <f>IF(AND(C227=0, D227=1), 1, 0)</f>
        <v>0</v>
      </c>
      <c r="G227">
        <f>IF(AND(C227=1, D227=1), 1, 0)</f>
        <v>0</v>
      </c>
      <c r="H227">
        <f>IF(AND(C227=0, D227=0), 1, 0)</f>
        <v>1</v>
      </c>
    </row>
    <row r="228" spans="1:8">
      <c r="A228" t="s">
        <v>163</v>
      </c>
      <c r="B228">
        <v>0.920087601385981</v>
      </c>
      <c r="C228" s="1">
        <v>1</v>
      </c>
      <c r="D228">
        <v>1</v>
      </c>
      <c r="E228">
        <f>IF(AND(C228=1, D228=0), 1, 0)</f>
        <v>0</v>
      </c>
      <c r="F228">
        <f>IF(AND(C228=0, D228=1), 1, 0)</f>
        <v>0</v>
      </c>
      <c r="G228">
        <f>IF(AND(C228=1, D228=1), 1, 0)</f>
        <v>1</v>
      </c>
      <c r="H228">
        <f>IF(AND(C228=0, D228=0), 1, 0)</f>
        <v>0</v>
      </c>
    </row>
    <row r="229" spans="1:8">
      <c r="A229" t="s">
        <v>42</v>
      </c>
      <c r="B229">
        <v>0.936954555453265</v>
      </c>
      <c r="C229" s="1">
        <v>1</v>
      </c>
      <c r="D229">
        <v>1</v>
      </c>
      <c r="E229">
        <f>IF(AND(C229=1, D229=0), 1, 0)</f>
        <v>0</v>
      </c>
      <c r="F229">
        <f>IF(AND(C229=0, D229=1), 1, 0)</f>
        <v>0</v>
      </c>
      <c r="G229">
        <f>IF(AND(C229=1, D229=1), 1, 0)</f>
        <v>1</v>
      </c>
      <c r="H229">
        <f>IF(AND(C229=0, D229=0), 1, 0)</f>
        <v>0</v>
      </c>
    </row>
    <row r="230" spans="1:8">
      <c r="A230" t="s">
        <v>193</v>
      </c>
      <c r="B230">
        <v>0.61547032438638505</v>
      </c>
      <c r="C230" s="1">
        <v>1</v>
      </c>
      <c r="D230">
        <v>0</v>
      </c>
      <c r="E230">
        <f>IF(AND(C230=1, D230=0), 1, 0)</f>
        <v>1</v>
      </c>
      <c r="F230">
        <f>IF(AND(C230=0, D230=1), 1, 0)</f>
        <v>0</v>
      </c>
      <c r="G230">
        <f>IF(AND(C230=1, D230=1), 1, 0)</f>
        <v>0</v>
      </c>
      <c r="H230">
        <f>IF(AND(C230=0, D230=0), 1, 0)</f>
        <v>0</v>
      </c>
    </row>
    <row r="231" spans="1:8">
      <c r="A231" t="s">
        <v>247</v>
      </c>
      <c r="B231">
        <v>3.98366315682094E-2</v>
      </c>
      <c r="C231" s="1">
        <v>0</v>
      </c>
      <c r="D231">
        <v>0</v>
      </c>
      <c r="E231">
        <f>IF(AND(C231=1, D231=0), 1, 0)</f>
        <v>0</v>
      </c>
      <c r="F231">
        <f>IF(AND(C231=0, D231=1), 1, 0)</f>
        <v>0</v>
      </c>
      <c r="G231">
        <f>IF(AND(C231=1, D231=1), 1, 0)</f>
        <v>0</v>
      </c>
      <c r="H231">
        <f>IF(AND(C231=0, D231=0), 1, 0)</f>
        <v>1</v>
      </c>
    </row>
    <row r="232" spans="1:8">
      <c r="A232" t="s">
        <v>236</v>
      </c>
      <c r="B232">
        <v>8.1272369934435908E-3</v>
      </c>
      <c r="C232" s="1">
        <v>0</v>
      </c>
      <c r="D232">
        <v>0</v>
      </c>
      <c r="E232">
        <f>IF(AND(C232=1, D232=0), 1, 0)</f>
        <v>0</v>
      </c>
      <c r="F232">
        <f>IF(AND(C232=0, D232=1), 1, 0)</f>
        <v>0</v>
      </c>
      <c r="G232">
        <f>IF(AND(C232=1, D232=1), 1, 0)</f>
        <v>0</v>
      </c>
      <c r="H232">
        <f>IF(AND(C232=0, D232=0), 1, 0)</f>
        <v>1</v>
      </c>
    </row>
    <row r="233" spans="1:8">
      <c r="A233" t="s">
        <v>101</v>
      </c>
      <c r="B233">
        <v>0.166761026086684</v>
      </c>
      <c r="C233" s="1">
        <v>0</v>
      </c>
      <c r="D233">
        <v>0</v>
      </c>
      <c r="E233">
        <f>IF(AND(C233=1, D233=0), 1, 0)</f>
        <v>0</v>
      </c>
      <c r="F233">
        <f>IF(AND(C233=0, D233=1), 1, 0)</f>
        <v>0</v>
      </c>
      <c r="G233">
        <f>IF(AND(C233=1, D233=1), 1, 0)</f>
        <v>0</v>
      </c>
      <c r="H233">
        <f>IF(AND(C233=0, D233=0), 1, 0)</f>
        <v>1</v>
      </c>
    </row>
    <row r="234" spans="1:8">
      <c r="A234" t="s">
        <v>152</v>
      </c>
      <c r="B234">
        <v>0.92539314131180905</v>
      </c>
      <c r="C234" s="1">
        <v>1</v>
      </c>
      <c r="D234">
        <v>1</v>
      </c>
      <c r="E234">
        <f>IF(AND(C234=1, D234=0), 1, 0)</f>
        <v>0</v>
      </c>
      <c r="F234">
        <f>IF(AND(C234=0, D234=1), 1, 0)</f>
        <v>0</v>
      </c>
      <c r="G234">
        <f>IF(AND(C234=1, D234=1), 1, 0)</f>
        <v>1</v>
      </c>
      <c r="H234">
        <f>IF(AND(C234=0, D234=0), 1, 0)</f>
        <v>0</v>
      </c>
    </row>
    <row r="235" spans="1:8">
      <c r="A235" t="s">
        <v>257</v>
      </c>
      <c r="B235">
        <v>0.23054006473887101</v>
      </c>
      <c r="C235" s="1">
        <v>0</v>
      </c>
      <c r="D235">
        <v>0</v>
      </c>
      <c r="E235">
        <f>IF(AND(C235=1, D235=0), 1, 0)</f>
        <v>0</v>
      </c>
      <c r="F235">
        <f>IF(AND(C235=0, D235=1), 1, 0)</f>
        <v>0</v>
      </c>
      <c r="G235">
        <f>IF(AND(C235=1, D235=1), 1, 0)</f>
        <v>0</v>
      </c>
      <c r="H235">
        <f>IF(AND(C235=0, D235=0), 1, 0)</f>
        <v>1</v>
      </c>
    </row>
    <row r="236" spans="1:8">
      <c r="A236" t="s">
        <v>147</v>
      </c>
      <c r="B236">
        <v>0.14575606547519299</v>
      </c>
      <c r="C236" s="1">
        <v>0</v>
      </c>
      <c r="D236">
        <v>0</v>
      </c>
      <c r="E236">
        <f>IF(AND(C236=1, D236=0), 1, 0)</f>
        <v>0</v>
      </c>
      <c r="F236">
        <f>IF(AND(C236=0, D236=1), 1, 0)</f>
        <v>0</v>
      </c>
      <c r="G236">
        <f>IF(AND(C236=1, D236=1), 1, 0)</f>
        <v>0</v>
      </c>
      <c r="H236">
        <f>IF(AND(C236=0, D236=0), 1, 0)</f>
        <v>1</v>
      </c>
    </row>
    <row r="237" spans="1:8">
      <c r="A237" t="s">
        <v>21</v>
      </c>
      <c r="B237">
        <v>0.45351516134353898</v>
      </c>
      <c r="C237" s="1">
        <v>0</v>
      </c>
      <c r="D237">
        <v>0</v>
      </c>
      <c r="E237">
        <f>IF(AND(C237=1, D237=0), 1, 0)</f>
        <v>0</v>
      </c>
      <c r="F237">
        <f>IF(AND(C237=0, D237=1), 1, 0)</f>
        <v>0</v>
      </c>
      <c r="G237">
        <f>IF(AND(C237=1, D237=1), 1, 0)</f>
        <v>0</v>
      </c>
      <c r="H237">
        <f>IF(AND(C237=0, D237=0), 1, 0)</f>
        <v>1</v>
      </c>
    </row>
    <row r="238" spans="1:8">
      <c r="A238" t="s">
        <v>229</v>
      </c>
      <c r="B238">
        <v>0.240422470807339</v>
      </c>
      <c r="C238" s="1">
        <v>0</v>
      </c>
      <c r="D238">
        <v>1</v>
      </c>
      <c r="E238">
        <f>IF(AND(C238=1, D238=0), 1, 0)</f>
        <v>0</v>
      </c>
      <c r="F238">
        <f>IF(AND(C238=0, D238=1), 1, 0)</f>
        <v>1</v>
      </c>
      <c r="G238">
        <f>IF(AND(C238=1, D238=1), 1, 0)</f>
        <v>0</v>
      </c>
      <c r="H238">
        <f>IF(AND(C238=0, D238=0), 1, 0)</f>
        <v>0</v>
      </c>
    </row>
    <row r="239" spans="1:8">
      <c r="A239" t="s">
        <v>127</v>
      </c>
      <c r="B239">
        <v>0.428041811628663</v>
      </c>
      <c r="C239" s="1">
        <v>0</v>
      </c>
      <c r="D239">
        <v>0</v>
      </c>
      <c r="E239">
        <f>IF(AND(C239=1, D239=0), 1, 0)</f>
        <v>0</v>
      </c>
      <c r="F239">
        <f>IF(AND(C239=0, D239=1), 1, 0)</f>
        <v>0</v>
      </c>
      <c r="G239">
        <f>IF(AND(C239=1, D239=1), 1, 0)</f>
        <v>0</v>
      </c>
      <c r="H239">
        <f>IF(AND(C239=0, D239=0), 1, 0)</f>
        <v>1</v>
      </c>
    </row>
    <row r="240" spans="1:8">
      <c r="A240" t="s">
        <v>115</v>
      </c>
      <c r="B240">
        <v>7.1661360259279105E-2</v>
      </c>
      <c r="C240" s="1">
        <v>0</v>
      </c>
      <c r="D240">
        <v>0</v>
      </c>
      <c r="E240">
        <f>IF(AND(C240=1, D240=0), 1, 0)</f>
        <v>0</v>
      </c>
      <c r="F240">
        <f>IF(AND(C240=0, D240=1), 1, 0)</f>
        <v>0</v>
      </c>
      <c r="G240">
        <f>IF(AND(C240=1, D240=1), 1, 0)</f>
        <v>0</v>
      </c>
      <c r="H240">
        <f>IF(AND(C240=0, D240=0), 1, 0)</f>
        <v>1</v>
      </c>
    </row>
    <row r="241" spans="1:8">
      <c r="A241" t="s">
        <v>11</v>
      </c>
      <c r="B241">
        <v>0.14235157328435499</v>
      </c>
      <c r="C241" s="1">
        <v>0</v>
      </c>
      <c r="D241">
        <v>0</v>
      </c>
      <c r="E241">
        <f>IF(AND(C241=1, D241=0), 1, 0)</f>
        <v>0</v>
      </c>
      <c r="F241">
        <f>IF(AND(C241=0, D241=1), 1, 0)</f>
        <v>0</v>
      </c>
      <c r="G241">
        <f>IF(AND(C241=1, D241=1), 1, 0)</f>
        <v>0</v>
      </c>
      <c r="H241">
        <f>IF(AND(C241=0, D241=0), 1, 0)</f>
        <v>1</v>
      </c>
    </row>
    <row r="242" spans="1:8">
      <c r="A242" t="s">
        <v>35</v>
      </c>
      <c r="B242">
        <v>0.89932460190372199</v>
      </c>
      <c r="C242" s="1">
        <v>1</v>
      </c>
      <c r="D242">
        <v>1</v>
      </c>
      <c r="E242">
        <f>IF(AND(C242=1, D242=0), 1, 0)</f>
        <v>0</v>
      </c>
      <c r="F242">
        <f>IF(AND(C242=0, D242=1), 1, 0)</f>
        <v>0</v>
      </c>
      <c r="G242">
        <f>IF(AND(C242=1, D242=1), 1, 0)</f>
        <v>1</v>
      </c>
      <c r="H242">
        <f>IF(AND(C242=0, D242=0), 1, 0)</f>
        <v>0</v>
      </c>
    </row>
    <row r="243" spans="1:8">
      <c r="A243" t="s">
        <v>156</v>
      </c>
      <c r="B243">
        <v>0.57119126660839104</v>
      </c>
      <c r="C243" s="1">
        <v>1</v>
      </c>
      <c r="D243">
        <v>0</v>
      </c>
      <c r="E243">
        <f>IF(AND(C243=1, D243=0), 1, 0)</f>
        <v>1</v>
      </c>
      <c r="F243">
        <f>IF(AND(C243=0, D243=1), 1, 0)</f>
        <v>0</v>
      </c>
      <c r="G243">
        <f>IF(AND(C243=1, D243=1), 1, 0)</f>
        <v>0</v>
      </c>
      <c r="H243">
        <f>IF(AND(C243=0, D243=0), 1, 0)</f>
        <v>0</v>
      </c>
    </row>
    <row r="244" spans="1:8">
      <c r="A244" t="s">
        <v>79</v>
      </c>
      <c r="B244">
        <v>1.29541618941984E-2</v>
      </c>
      <c r="C244" s="1">
        <v>0</v>
      </c>
      <c r="D244">
        <v>0</v>
      </c>
      <c r="E244">
        <f>IF(AND(C244=1, D244=0), 1, 0)</f>
        <v>0</v>
      </c>
      <c r="F244">
        <f>IF(AND(C244=0, D244=1), 1, 0)</f>
        <v>0</v>
      </c>
      <c r="G244">
        <f>IF(AND(C244=1, D244=1), 1, 0)</f>
        <v>0</v>
      </c>
      <c r="H244">
        <f>IF(AND(C244=0, D244=0), 1, 0)</f>
        <v>1</v>
      </c>
    </row>
    <row r="245" spans="1:8">
      <c r="A245" t="s">
        <v>95</v>
      </c>
      <c r="B245">
        <v>0.621985438661396</v>
      </c>
      <c r="C245" s="1">
        <v>1</v>
      </c>
      <c r="D245">
        <v>0</v>
      </c>
      <c r="E245">
        <f>IF(AND(C245=1, D245=0), 1, 0)</f>
        <v>1</v>
      </c>
      <c r="F245">
        <f>IF(AND(C245=0, D245=1), 1, 0)</f>
        <v>0</v>
      </c>
      <c r="G245">
        <f>IF(AND(C245=1, D245=1), 1, 0)</f>
        <v>0</v>
      </c>
      <c r="H245">
        <f>IF(AND(C245=0, D245=0), 1, 0)</f>
        <v>0</v>
      </c>
    </row>
    <row r="246" spans="1:8">
      <c r="A246" t="s">
        <v>225</v>
      </c>
      <c r="B246">
        <v>0.26271212878241501</v>
      </c>
      <c r="C246" s="1">
        <v>0</v>
      </c>
      <c r="D246">
        <v>0</v>
      </c>
      <c r="E246">
        <f>IF(AND(C246=1, D246=0), 1, 0)</f>
        <v>0</v>
      </c>
      <c r="F246">
        <f>IF(AND(C246=0, D246=1), 1, 0)</f>
        <v>0</v>
      </c>
      <c r="G246">
        <f>IF(AND(C246=1, D246=1), 1, 0)</f>
        <v>0</v>
      </c>
      <c r="H246">
        <f>IF(AND(C246=0, D246=0), 1, 0)</f>
        <v>1</v>
      </c>
    </row>
    <row r="247" spans="1:8">
      <c r="A247" t="s">
        <v>164</v>
      </c>
      <c r="B247">
        <v>0.91210363057670796</v>
      </c>
      <c r="C247" s="1">
        <v>1</v>
      </c>
      <c r="D247">
        <v>1</v>
      </c>
      <c r="E247">
        <f>IF(AND(C247=1, D247=0), 1, 0)</f>
        <v>0</v>
      </c>
      <c r="F247">
        <f>IF(AND(C247=0, D247=1), 1, 0)</f>
        <v>0</v>
      </c>
      <c r="G247">
        <f>IF(AND(C247=1, D247=1), 1, 0)</f>
        <v>1</v>
      </c>
      <c r="H247">
        <f>IF(AND(C247=0, D247=0), 1, 0)</f>
        <v>0</v>
      </c>
    </row>
    <row r="248" spans="1:8">
      <c r="A248" t="s">
        <v>175</v>
      </c>
      <c r="B248">
        <v>0.91270063060923701</v>
      </c>
      <c r="C248" s="1">
        <v>1</v>
      </c>
      <c r="D248">
        <v>1</v>
      </c>
      <c r="E248">
        <f>IF(AND(C248=1, D248=0), 1, 0)</f>
        <v>0</v>
      </c>
      <c r="F248">
        <f>IF(AND(C248=0, D248=1), 1, 0)</f>
        <v>0</v>
      </c>
      <c r="G248">
        <f>IF(AND(C248=1, D248=1), 1, 0)</f>
        <v>1</v>
      </c>
      <c r="H248">
        <f>IF(AND(C248=0, D248=0), 1, 0)</f>
        <v>0</v>
      </c>
    </row>
    <row r="249" spans="1:8">
      <c r="A249" t="s">
        <v>262</v>
      </c>
      <c r="B249">
        <v>0.78202280883915798</v>
      </c>
      <c r="C249" s="1">
        <v>1</v>
      </c>
      <c r="D249">
        <v>1</v>
      </c>
      <c r="E249">
        <f>IF(AND(C249=1, D249=0), 1, 0)</f>
        <v>0</v>
      </c>
      <c r="F249">
        <f>IF(AND(C249=0, D249=1), 1, 0)</f>
        <v>0</v>
      </c>
      <c r="G249">
        <f>IF(AND(C249=1, D249=1), 1, 0)</f>
        <v>1</v>
      </c>
      <c r="H249">
        <f>IF(AND(C249=0, D249=0), 1, 0)</f>
        <v>0</v>
      </c>
    </row>
    <row r="250" spans="1:8">
      <c r="A250" t="s">
        <v>111</v>
      </c>
      <c r="B250">
        <v>0.83492646676516702</v>
      </c>
      <c r="C250" s="1">
        <v>1</v>
      </c>
      <c r="D250">
        <v>1</v>
      </c>
      <c r="E250">
        <f>IF(AND(C250=1, D250=0), 1, 0)</f>
        <v>0</v>
      </c>
      <c r="F250">
        <f>IF(AND(C250=0, D250=1), 1, 0)</f>
        <v>0</v>
      </c>
      <c r="G250">
        <f>IF(AND(C250=1, D250=1), 1, 0)</f>
        <v>1</v>
      </c>
      <c r="H250">
        <f>IF(AND(C250=0, D250=0), 1, 0)</f>
        <v>0</v>
      </c>
    </row>
    <row r="251" spans="1:8">
      <c r="A251" t="s">
        <v>15</v>
      </c>
      <c r="B251">
        <v>6.4373945671095306E-2</v>
      </c>
      <c r="C251" s="1">
        <v>0</v>
      </c>
      <c r="D251">
        <v>0</v>
      </c>
      <c r="E251">
        <f>IF(AND(C251=1, D251=0), 1, 0)</f>
        <v>0</v>
      </c>
      <c r="F251">
        <f>IF(AND(C251=0, D251=1), 1, 0)</f>
        <v>0</v>
      </c>
      <c r="G251">
        <f>IF(AND(C251=1, D251=1), 1, 0)</f>
        <v>0</v>
      </c>
      <c r="H251">
        <f>IF(AND(C251=0, D251=0), 1, 0)</f>
        <v>1</v>
      </c>
    </row>
    <row r="252" spans="1:8">
      <c r="A252" t="s">
        <v>153</v>
      </c>
      <c r="B252">
        <v>0.78350041665512205</v>
      </c>
      <c r="C252" s="1">
        <v>1</v>
      </c>
      <c r="D252">
        <v>0</v>
      </c>
      <c r="E252">
        <f>IF(AND(C252=1, D252=0), 1, 0)</f>
        <v>1</v>
      </c>
      <c r="F252">
        <f>IF(AND(C252=0, D252=1), 1, 0)</f>
        <v>0</v>
      </c>
      <c r="G252">
        <f>IF(AND(C252=1, D252=1), 1, 0)</f>
        <v>0</v>
      </c>
      <c r="H252">
        <f>IF(AND(C252=0, D252=0), 1, 0)</f>
        <v>0</v>
      </c>
    </row>
    <row r="253" spans="1:8">
      <c r="A253" t="s">
        <v>131</v>
      </c>
      <c r="B253">
        <v>4.0067608278983299E-2</v>
      </c>
      <c r="C253" s="1">
        <v>0</v>
      </c>
      <c r="D253">
        <v>0</v>
      </c>
      <c r="E253">
        <f>IF(AND(C253=1, D253=0), 1, 0)</f>
        <v>0</v>
      </c>
      <c r="F253">
        <f>IF(AND(C253=0, D253=1), 1, 0)</f>
        <v>0</v>
      </c>
      <c r="G253">
        <f>IF(AND(C253=1, D253=1), 1, 0)</f>
        <v>0</v>
      </c>
      <c r="H253">
        <f>IF(AND(C253=0, D253=0), 1, 0)</f>
        <v>1</v>
      </c>
    </row>
    <row r="254" spans="1:8">
      <c r="A254" t="s">
        <v>245</v>
      </c>
      <c r="B254">
        <v>0.68761517014036799</v>
      </c>
      <c r="C254" s="1">
        <v>1</v>
      </c>
      <c r="D254">
        <v>1</v>
      </c>
      <c r="E254">
        <f>IF(AND(C254=1, D254=0), 1, 0)</f>
        <v>0</v>
      </c>
      <c r="F254">
        <f>IF(AND(C254=0, D254=1), 1, 0)</f>
        <v>0</v>
      </c>
      <c r="G254">
        <f>IF(AND(C254=1, D254=1), 1, 0)</f>
        <v>1</v>
      </c>
      <c r="H254">
        <f>IF(AND(C254=0, D254=0), 1, 0)</f>
        <v>0</v>
      </c>
    </row>
    <row r="255" spans="1:8">
      <c r="A255" t="s">
        <v>63</v>
      </c>
      <c r="B255">
        <v>0.92639340779038104</v>
      </c>
      <c r="C255" s="1">
        <v>1</v>
      </c>
      <c r="D255">
        <v>1</v>
      </c>
      <c r="E255">
        <f>IF(AND(C255=1, D255=0), 1, 0)</f>
        <v>0</v>
      </c>
      <c r="F255">
        <f>IF(AND(C255=0, D255=1), 1, 0)</f>
        <v>0</v>
      </c>
      <c r="G255">
        <f>IF(AND(C255=1, D255=1), 1, 0)</f>
        <v>1</v>
      </c>
      <c r="H255">
        <f>IF(AND(C255=0, D255=0), 1, 0)</f>
        <v>0</v>
      </c>
    </row>
    <row r="256" spans="1:8">
      <c r="A256" t="s">
        <v>112</v>
      </c>
      <c r="B256">
        <v>0.99606062940103701</v>
      </c>
      <c r="C256" s="1">
        <v>1</v>
      </c>
      <c r="D256">
        <v>1</v>
      </c>
      <c r="E256">
        <f>IF(AND(C256=1, D256=0), 1, 0)</f>
        <v>0</v>
      </c>
      <c r="F256">
        <f>IF(AND(C256=0, D256=1), 1, 0)</f>
        <v>0</v>
      </c>
      <c r="G256">
        <f>IF(AND(C256=1, D256=1), 1, 0)</f>
        <v>1</v>
      </c>
      <c r="H256">
        <f>IF(AND(C256=0, D256=0), 1, 0)</f>
        <v>0</v>
      </c>
    </row>
    <row r="257" spans="1:8">
      <c r="A257" t="s">
        <v>184</v>
      </c>
      <c r="B257">
        <v>0.15623853670075899</v>
      </c>
      <c r="C257" s="1">
        <v>0</v>
      </c>
      <c r="D257">
        <v>0</v>
      </c>
      <c r="E257">
        <f>IF(AND(C257=1, D257=0), 1, 0)</f>
        <v>0</v>
      </c>
      <c r="F257">
        <f>IF(AND(C257=0, D257=1), 1, 0)</f>
        <v>0</v>
      </c>
      <c r="G257">
        <f>IF(AND(C257=1, D257=1), 1, 0)</f>
        <v>0</v>
      </c>
      <c r="H257">
        <f>IF(AND(C257=0, D257=0), 1, 0)</f>
        <v>1</v>
      </c>
    </row>
    <row r="258" spans="1:8">
      <c r="A258" t="s">
        <v>128</v>
      </c>
      <c r="B258">
        <v>0.88972943655858105</v>
      </c>
      <c r="C258" s="1">
        <v>1</v>
      </c>
      <c r="D258">
        <v>0</v>
      </c>
      <c r="E258">
        <f>IF(AND(C258=1, D258=0), 1, 0)</f>
        <v>1</v>
      </c>
      <c r="F258">
        <f>IF(AND(C258=0, D258=1), 1, 0)</f>
        <v>0</v>
      </c>
      <c r="G258">
        <f>IF(AND(C258=1, D258=1), 1, 0)</f>
        <v>0</v>
      </c>
      <c r="H258">
        <f>IF(AND(C258=0, D258=0), 1, 0)</f>
        <v>0</v>
      </c>
    </row>
    <row r="259" spans="1:8">
      <c r="A259" t="s">
        <v>274</v>
      </c>
      <c r="B259">
        <v>8.0205659349345208E-3</v>
      </c>
      <c r="C259" s="1">
        <v>0</v>
      </c>
      <c r="D259">
        <v>0</v>
      </c>
      <c r="E259">
        <f>IF(AND(C259=1, D259=0), 1, 0)</f>
        <v>0</v>
      </c>
      <c r="F259">
        <f>IF(AND(C259=0, D259=1), 1, 0)</f>
        <v>0</v>
      </c>
      <c r="G259">
        <f>IF(AND(C259=1, D259=1), 1, 0)</f>
        <v>0</v>
      </c>
      <c r="H259">
        <f>IF(AND(C259=0, D259=0), 1, 0)</f>
        <v>1</v>
      </c>
    </row>
    <row r="260" spans="1:8">
      <c r="A260" t="s">
        <v>25</v>
      </c>
      <c r="B260">
        <v>0.755203017643576</v>
      </c>
      <c r="C260" s="1">
        <v>1</v>
      </c>
      <c r="D260">
        <v>0</v>
      </c>
      <c r="E260">
        <f>IF(AND(C260=1, D260=0), 1, 0)</f>
        <v>1</v>
      </c>
      <c r="F260">
        <f>IF(AND(C260=0, D260=1), 1, 0)</f>
        <v>0</v>
      </c>
      <c r="G260">
        <f>IF(AND(C260=1, D260=1), 1, 0)</f>
        <v>0</v>
      </c>
      <c r="H260">
        <f>IF(AND(C260=0, D260=0), 1, 0)</f>
        <v>0</v>
      </c>
    </row>
    <row r="261" spans="1:8">
      <c r="A261" t="s">
        <v>187</v>
      </c>
      <c r="B261">
        <v>7.08947911570008E-2</v>
      </c>
      <c r="C261" s="1">
        <v>0</v>
      </c>
      <c r="D261">
        <v>0</v>
      </c>
      <c r="E261">
        <f>IF(AND(C261=1, D261=0), 1, 0)</f>
        <v>0</v>
      </c>
      <c r="F261">
        <f>IF(AND(C261=0, D261=1), 1, 0)</f>
        <v>0</v>
      </c>
      <c r="G261">
        <f>IF(AND(C261=1, D261=1), 1, 0)</f>
        <v>0</v>
      </c>
      <c r="H261">
        <f>IF(AND(C261=0, D261=0), 1, 0)</f>
        <v>1</v>
      </c>
    </row>
    <row r="262" spans="1:8">
      <c r="A262" t="s">
        <v>47</v>
      </c>
      <c r="B262">
        <v>0.98619212842211501</v>
      </c>
      <c r="C262" s="1">
        <v>1</v>
      </c>
      <c r="D262">
        <v>1</v>
      </c>
      <c r="E262">
        <f>IF(AND(C262=1, D262=0), 1, 0)</f>
        <v>0</v>
      </c>
      <c r="F262">
        <f>IF(AND(C262=0, D262=1), 1, 0)</f>
        <v>0</v>
      </c>
      <c r="G262">
        <f>IF(AND(C262=1, D262=1), 1, 0)</f>
        <v>1</v>
      </c>
      <c r="H262">
        <f>IF(AND(C262=0, D262=0), 1, 0)</f>
        <v>0</v>
      </c>
    </row>
    <row r="263" spans="1:8">
      <c r="A263" t="s">
        <v>202</v>
      </c>
      <c r="B263">
        <v>0.81796333050874204</v>
      </c>
      <c r="C263" s="1">
        <v>1</v>
      </c>
      <c r="D263">
        <v>0</v>
      </c>
      <c r="E263">
        <f>IF(AND(C263=1, D263=0), 1, 0)</f>
        <v>1</v>
      </c>
      <c r="F263">
        <f>IF(AND(C263=0, D263=1), 1, 0)</f>
        <v>0</v>
      </c>
      <c r="G263">
        <f>IF(AND(C263=1, D263=1), 1, 0)</f>
        <v>0</v>
      </c>
      <c r="H263">
        <f>IF(AND(C263=0, D263=0), 1, 0)</f>
        <v>0</v>
      </c>
    </row>
    <row r="264" spans="1:8">
      <c r="A264" t="s">
        <v>110</v>
      </c>
      <c r="B264">
        <v>0.58411162364835101</v>
      </c>
      <c r="C264" s="1">
        <v>1</v>
      </c>
      <c r="D264">
        <v>0</v>
      </c>
      <c r="E264">
        <f>IF(AND(C264=1, D264=0), 1, 0)</f>
        <v>1</v>
      </c>
      <c r="F264">
        <f>IF(AND(C264=0, D264=1), 1, 0)</f>
        <v>0</v>
      </c>
      <c r="G264">
        <f>IF(AND(C264=1, D264=1), 1, 0)</f>
        <v>0</v>
      </c>
      <c r="H264">
        <f>IF(AND(C264=0, D264=0), 1, 0)</f>
        <v>0</v>
      </c>
    </row>
    <row r="265" spans="1:8">
      <c r="A265" t="s">
        <v>6</v>
      </c>
      <c r="B265">
        <v>0.22852437234817599</v>
      </c>
      <c r="C265" s="1">
        <v>0</v>
      </c>
      <c r="D265">
        <v>0</v>
      </c>
      <c r="E265">
        <f>IF(AND(C265=1, D265=0), 1, 0)</f>
        <v>0</v>
      </c>
      <c r="F265">
        <f>IF(AND(C265=0, D265=1), 1, 0)</f>
        <v>0</v>
      </c>
      <c r="G265">
        <f>IF(AND(C265=1, D265=1), 1, 0)</f>
        <v>0</v>
      </c>
      <c r="H265">
        <f>IF(AND(C265=0, D265=0), 1, 0)</f>
        <v>1</v>
      </c>
    </row>
    <row r="266" spans="1:8">
      <c r="A266" t="s">
        <v>209</v>
      </c>
      <c r="B266">
        <v>0.90356683114263603</v>
      </c>
      <c r="C266" s="1">
        <v>1</v>
      </c>
      <c r="D266">
        <v>0</v>
      </c>
      <c r="E266">
        <f>IF(AND(C266=1, D266=0), 1, 0)</f>
        <v>1</v>
      </c>
      <c r="F266">
        <f>IF(AND(C266=0, D266=1), 1, 0)</f>
        <v>0</v>
      </c>
      <c r="G266">
        <f>IF(AND(C266=1, D266=1), 1, 0)</f>
        <v>0</v>
      </c>
      <c r="H266">
        <f>IF(AND(C266=0, D266=0), 1, 0)</f>
        <v>0</v>
      </c>
    </row>
    <row r="267" spans="1:8">
      <c r="A267" t="s">
        <v>102</v>
      </c>
      <c r="B267">
        <v>0.44527757713445398</v>
      </c>
      <c r="C267" s="1">
        <v>0</v>
      </c>
      <c r="D267">
        <v>1</v>
      </c>
      <c r="E267">
        <f>IF(AND(C267=1, D267=0), 1, 0)</f>
        <v>0</v>
      </c>
      <c r="F267">
        <f>IF(AND(C267=0, D267=1), 1, 0)</f>
        <v>1</v>
      </c>
      <c r="G267">
        <f>IF(AND(C267=1, D267=1), 1, 0)</f>
        <v>0</v>
      </c>
      <c r="H267">
        <f>IF(AND(C267=0, D267=0), 1, 0)</f>
        <v>0</v>
      </c>
    </row>
    <row r="268" spans="1:8">
      <c r="A268" t="s">
        <v>180</v>
      </c>
      <c r="B268">
        <v>0.58678528597216795</v>
      </c>
      <c r="C268" s="1">
        <v>1</v>
      </c>
      <c r="D268">
        <v>1</v>
      </c>
      <c r="E268">
        <f>IF(AND(C268=1, D268=0), 1, 0)</f>
        <v>0</v>
      </c>
      <c r="F268">
        <f>IF(AND(C268=0, D268=1), 1, 0)</f>
        <v>0</v>
      </c>
      <c r="G268">
        <f>IF(AND(C268=1, D268=1), 1, 0)</f>
        <v>1</v>
      </c>
      <c r="H268">
        <f>IF(AND(C268=0, D268=0), 1, 0)</f>
        <v>0</v>
      </c>
    </row>
    <row r="269" spans="1:8">
      <c r="A269" t="s">
        <v>241</v>
      </c>
      <c r="B269">
        <v>0.99463132524415598</v>
      </c>
      <c r="C269" s="1">
        <v>1</v>
      </c>
      <c r="D269">
        <v>1</v>
      </c>
      <c r="E269">
        <f>IF(AND(C269=1, D269=0), 1, 0)</f>
        <v>0</v>
      </c>
      <c r="F269">
        <f>IF(AND(C269=0, D269=1), 1, 0)</f>
        <v>0</v>
      </c>
      <c r="G269">
        <f>IF(AND(C269=1, D269=1), 1, 0)</f>
        <v>1</v>
      </c>
      <c r="H269">
        <f>IF(AND(C269=0, D269=0), 1, 0)</f>
        <v>0</v>
      </c>
    </row>
    <row r="270" spans="1:8">
      <c r="A270" t="s">
        <v>51</v>
      </c>
      <c r="B270">
        <v>0.99399822638183699</v>
      </c>
      <c r="C270" s="1">
        <v>1</v>
      </c>
      <c r="D270">
        <v>1</v>
      </c>
      <c r="E270">
        <f>IF(AND(C270=1, D270=0), 1, 0)</f>
        <v>0</v>
      </c>
      <c r="F270">
        <f>IF(AND(C270=0, D270=1), 1, 0)</f>
        <v>0</v>
      </c>
      <c r="G270">
        <f>IF(AND(C270=1, D270=1), 1, 0)</f>
        <v>1</v>
      </c>
      <c r="H270">
        <f>IF(AND(C270=0, D270=0), 1, 0)</f>
        <v>0</v>
      </c>
    </row>
    <row r="271" spans="1:8">
      <c r="A271" t="s">
        <v>217</v>
      </c>
      <c r="B271">
        <v>0.620759997302059</v>
      </c>
      <c r="C271" s="1">
        <v>1</v>
      </c>
      <c r="D271">
        <v>1</v>
      </c>
      <c r="E271">
        <f>IF(AND(C271=1, D271=0), 1, 0)</f>
        <v>0</v>
      </c>
      <c r="F271">
        <f>IF(AND(C271=0, D271=1), 1, 0)</f>
        <v>0</v>
      </c>
      <c r="G271">
        <f>IF(AND(C271=1, D271=1), 1, 0)</f>
        <v>1</v>
      </c>
      <c r="H271">
        <f>IF(AND(C271=0, D271=0), 1, 0)</f>
        <v>0</v>
      </c>
    </row>
    <row r="272" spans="1:8">
      <c r="A272" t="s">
        <v>57</v>
      </c>
      <c r="B272">
        <v>0.23084026579085501</v>
      </c>
      <c r="C272" s="1">
        <v>0</v>
      </c>
      <c r="D272">
        <v>1</v>
      </c>
      <c r="E272">
        <f>IF(AND(C272=1, D272=0), 1, 0)</f>
        <v>0</v>
      </c>
      <c r="F272">
        <f>IF(AND(C272=0, D272=1), 1, 0)</f>
        <v>1</v>
      </c>
      <c r="G272">
        <f>IF(AND(C272=1, D272=1), 1, 0)</f>
        <v>0</v>
      </c>
      <c r="H272">
        <f>IF(AND(C272=0, D272=0), 1, 0)</f>
        <v>0</v>
      </c>
    </row>
    <row r="273" spans="1:8">
      <c r="A273" t="s">
        <v>114</v>
      </c>
      <c r="B273">
        <v>0.16044756167786201</v>
      </c>
      <c r="C273" s="1">
        <v>0</v>
      </c>
      <c r="D273">
        <v>0</v>
      </c>
      <c r="E273">
        <f>IF(AND(C273=1, D273=0), 1, 0)</f>
        <v>0</v>
      </c>
      <c r="F273">
        <f>IF(AND(C273=0, D273=1), 1, 0)</f>
        <v>0</v>
      </c>
      <c r="G273">
        <f>IF(AND(C273=1, D273=1), 1, 0)</f>
        <v>0</v>
      </c>
      <c r="H273">
        <f>IF(AND(C273=0, D273=0), 1, 0)</f>
        <v>1</v>
      </c>
    </row>
    <row r="274" spans="1:8">
      <c r="A274" t="s">
        <v>130</v>
      </c>
      <c r="B274">
        <v>0.98873063565024299</v>
      </c>
      <c r="C274" s="1">
        <v>1</v>
      </c>
      <c r="D274">
        <v>1</v>
      </c>
      <c r="E274">
        <f>IF(AND(C274=1, D274=0), 1, 0)</f>
        <v>0</v>
      </c>
      <c r="F274">
        <f>IF(AND(C274=0, D274=1), 1, 0)</f>
        <v>0</v>
      </c>
      <c r="G274">
        <f>IF(AND(C274=1, D274=1), 1, 0)</f>
        <v>1</v>
      </c>
      <c r="H274">
        <f>IF(AND(C274=0, D274=0), 1, 0)</f>
        <v>0</v>
      </c>
    </row>
    <row r="275" spans="1:8">
      <c r="A275" t="s">
        <v>181</v>
      </c>
      <c r="B275">
        <v>0.90963092529134904</v>
      </c>
      <c r="C275" s="1">
        <v>1</v>
      </c>
      <c r="D275">
        <v>1</v>
      </c>
      <c r="E275">
        <f>IF(AND(C275=1, D275=0), 1, 0)</f>
        <v>0</v>
      </c>
      <c r="F275">
        <f>IF(AND(C275=0, D275=1), 1, 0)</f>
        <v>0</v>
      </c>
      <c r="G275">
        <f>IF(AND(C275=1, D275=1), 1, 0)</f>
        <v>1</v>
      </c>
      <c r="H275">
        <f>IF(AND(C275=0, D275=0), 1, 0)</f>
        <v>0</v>
      </c>
    </row>
    <row r="276" spans="1:8">
      <c r="A276" t="s">
        <v>126</v>
      </c>
      <c r="B276">
        <v>0.53096416275756197</v>
      </c>
      <c r="C276" s="1">
        <v>1</v>
      </c>
      <c r="D276">
        <v>1</v>
      </c>
      <c r="E276">
        <f>IF(AND(C276=1, D276=0), 1, 0)</f>
        <v>0</v>
      </c>
      <c r="F276">
        <f>IF(AND(C276=0, D276=1), 1, 0)</f>
        <v>0</v>
      </c>
      <c r="G276">
        <f>IF(AND(C276=1, D276=1), 1, 0)</f>
        <v>1</v>
      </c>
      <c r="H276">
        <f>IF(AND(C276=0, D276=0), 1, 0)</f>
        <v>0</v>
      </c>
    </row>
    <row r="277" spans="1:8">
      <c r="A277" t="s">
        <v>108</v>
      </c>
      <c r="B277">
        <v>0.98927404142411901</v>
      </c>
      <c r="C277" s="1">
        <v>1</v>
      </c>
      <c r="D277">
        <v>1</v>
      </c>
      <c r="E277">
        <f>IF(AND(C277=1, D277=0), 1, 0)</f>
        <v>0</v>
      </c>
      <c r="F277">
        <f>IF(AND(C277=0, D277=1), 1, 0)</f>
        <v>0</v>
      </c>
      <c r="G277">
        <f>IF(AND(C277=1, D277=1), 1, 0)</f>
        <v>1</v>
      </c>
      <c r="H277">
        <f>IF(AND(C277=0, D277=0), 1, 0)</f>
        <v>0</v>
      </c>
    </row>
    <row r="278" spans="1:8">
      <c r="A278" t="s">
        <v>20</v>
      </c>
      <c r="B278">
        <v>0.82733939716373395</v>
      </c>
      <c r="C278" s="1">
        <v>1</v>
      </c>
      <c r="D278">
        <v>1</v>
      </c>
      <c r="E278">
        <f>IF(AND(C278=1, D278=0), 1, 0)</f>
        <v>0</v>
      </c>
      <c r="F278">
        <f>IF(AND(C278=0, D278=1), 1, 0)</f>
        <v>0</v>
      </c>
      <c r="G278">
        <f>IF(AND(C278=1, D278=1), 1, 0)</f>
        <v>1</v>
      </c>
      <c r="H278">
        <f>IF(AND(C278=0, D278=0), 1, 0)</f>
        <v>0</v>
      </c>
    </row>
    <row r="279" spans="1:8">
      <c r="A279" t="s">
        <v>94</v>
      </c>
      <c r="B279">
        <v>2.06315169827633E-2</v>
      </c>
      <c r="C279" s="1">
        <v>0</v>
      </c>
      <c r="D279">
        <v>0</v>
      </c>
      <c r="E279">
        <f>IF(AND(C279=1, D279=0), 1, 0)</f>
        <v>0</v>
      </c>
      <c r="F279">
        <f>IF(AND(C279=0, D279=1), 1, 0)</f>
        <v>0</v>
      </c>
      <c r="G279">
        <f>IF(AND(C279=1, D279=1), 1, 0)</f>
        <v>0</v>
      </c>
      <c r="H279">
        <f>IF(AND(C279=0, D279=0), 1, 0)</f>
        <v>1</v>
      </c>
    </row>
    <row r="280" spans="1:8">
      <c r="A280" t="s">
        <v>82</v>
      </c>
      <c r="B280">
        <v>6.7636092692383007E-2</v>
      </c>
      <c r="C280" s="1">
        <v>0</v>
      </c>
      <c r="D280">
        <v>0</v>
      </c>
      <c r="E280">
        <f>IF(AND(C280=1, D280=0), 1, 0)</f>
        <v>0</v>
      </c>
      <c r="F280">
        <f>IF(AND(C280=0, D280=1), 1, 0)</f>
        <v>0</v>
      </c>
      <c r="G280">
        <f>IF(AND(C280=1, D280=1), 1, 0)</f>
        <v>0</v>
      </c>
      <c r="H280">
        <f>IF(AND(C280=0, D280=0), 1, 0)</f>
        <v>1</v>
      </c>
    </row>
  </sheetData>
  <sortState ref="A2:L280">
    <sortCondition ref="A2:A28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topLeftCell="A9" workbookViewId="0">
      <selection activeCell="A22" sqref="A22"/>
    </sheetView>
  </sheetViews>
  <sheetFormatPr baseColWidth="10" defaultRowHeight="15" x14ac:dyDescent="0"/>
  <cols>
    <col min="1" max="1" width="25.1640625" customWidth="1"/>
    <col min="5" max="5" width="18" customWidth="1"/>
  </cols>
  <sheetData>
    <row r="1" spans="1:5">
      <c r="A1" t="s">
        <v>278</v>
      </c>
      <c r="B1" t="s">
        <v>280</v>
      </c>
      <c r="C1" s="1" t="s">
        <v>281</v>
      </c>
      <c r="D1" t="s">
        <v>282</v>
      </c>
      <c r="E1" t="s">
        <v>291</v>
      </c>
    </row>
    <row r="2" spans="1:5">
      <c r="A2" t="s">
        <v>1</v>
      </c>
      <c r="B2">
        <v>0.56480628783461695</v>
      </c>
      <c r="C2" s="1">
        <v>1</v>
      </c>
      <c r="D2">
        <v>0</v>
      </c>
      <c r="E2">
        <f t="shared" ref="E2:E33" si="0">IF(AND(C2=1, D2=0), 1, 0)</f>
        <v>1</v>
      </c>
    </row>
    <row r="3" spans="1:5">
      <c r="A3" t="s">
        <v>8</v>
      </c>
      <c r="B3">
        <v>0.56236474149577498</v>
      </c>
      <c r="C3" s="1">
        <v>1</v>
      </c>
      <c r="D3">
        <v>0</v>
      </c>
      <c r="E3">
        <f t="shared" si="0"/>
        <v>1</v>
      </c>
    </row>
    <row r="4" spans="1:5">
      <c r="A4" t="s">
        <v>25</v>
      </c>
      <c r="B4">
        <v>0.755203017643576</v>
      </c>
      <c r="C4" s="1">
        <v>1</v>
      </c>
      <c r="D4">
        <v>0</v>
      </c>
      <c r="E4">
        <f t="shared" si="0"/>
        <v>1</v>
      </c>
    </row>
    <row r="5" spans="1:5">
      <c r="A5" t="s">
        <v>27</v>
      </c>
      <c r="B5">
        <v>0.97795977873667805</v>
      </c>
      <c r="C5" s="1">
        <v>1</v>
      </c>
      <c r="D5">
        <v>0</v>
      </c>
      <c r="E5">
        <f t="shared" si="0"/>
        <v>1</v>
      </c>
    </row>
    <row r="6" spans="1:5">
      <c r="A6" t="s">
        <v>61</v>
      </c>
      <c r="B6">
        <v>0.84250691276049505</v>
      </c>
      <c r="C6" s="1">
        <v>1</v>
      </c>
      <c r="D6">
        <v>0</v>
      </c>
      <c r="E6">
        <f t="shared" si="0"/>
        <v>1</v>
      </c>
    </row>
    <row r="7" spans="1:5">
      <c r="A7" t="s">
        <v>66</v>
      </c>
      <c r="B7">
        <v>0.64995349111594403</v>
      </c>
      <c r="C7" s="1">
        <v>1</v>
      </c>
      <c r="D7">
        <v>0</v>
      </c>
      <c r="E7">
        <f t="shared" si="0"/>
        <v>1</v>
      </c>
    </row>
    <row r="8" spans="1:5">
      <c r="A8" t="s">
        <v>74</v>
      </c>
      <c r="B8">
        <v>0.65945975755285102</v>
      </c>
      <c r="C8" s="1">
        <v>1</v>
      </c>
      <c r="D8">
        <v>0</v>
      </c>
      <c r="E8">
        <f t="shared" si="0"/>
        <v>1</v>
      </c>
    </row>
    <row r="9" spans="1:5">
      <c r="A9" t="s">
        <v>95</v>
      </c>
      <c r="B9">
        <v>0.621985438661396</v>
      </c>
      <c r="C9" s="1">
        <v>1</v>
      </c>
      <c r="D9">
        <v>0</v>
      </c>
      <c r="E9">
        <f t="shared" si="0"/>
        <v>1</v>
      </c>
    </row>
    <row r="10" spans="1:5">
      <c r="A10" t="s">
        <v>99</v>
      </c>
      <c r="B10">
        <v>0.67955365976467696</v>
      </c>
      <c r="C10" s="1">
        <v>1</v>
      </c>
      <c r="D10">
        <v>0</v>
      </c>
      <c r="E10">
        <f t="shared" si="0"/>
        <v>1</v>
      </c>
    </row>
    <row r="11" spans="1:5">
      <c r="A11" t="s">
        <v>106</v>
      </c>
      <c r="B11">
        <v>0.99309622892998595</v>
      </c>
      <c r="C11" s="1">
        <v>1</v>
      </c>
      <c r="D11">
        <v>0</v>
      </c>
      <c r="E11">
        <f t="shared" si="0"/>
        <v>1</v>
      </c>
    </row>
    <row r="12" spans="1:5">
      <c r="A12" t="s">
        <v>110</v>
      </c>
      <c r="B12">
        <v>0.58411162364835101</v>
      </c>
      <c r="C12" s="1">
        <v>1</v>
      </c>
      <c r="D12">
        <v>0</v>
      </c>
      <c r="E12">
        <f t="shared" si="0"/>
        <v>1</v>
      </c>
    </row>
    <row r="13" spans="1:5">
      <c r="A13" t="s">
        <v>113</v>
      </c>
      <c r="B13">
        <v>0.54335258017073995</v>
      </c>
      <c r="C13" s="1">
        <v>1</v>
      </c>
      <c r="D13">
        <v>0</v>
      </c>
      <c r="E13">
        <f t="shared" si="0"/>
        <v>1</v>
      </c>
    </row>
    <row r="14" spans="1:5">
      <c r="A14" t="s">
        <v>119</v>
      </c>
      <c r="B14">
        <v>0.97572237235262704</v>
      </c>
      <c r="C14" s="1">
        <v>1</v>
      </c>
      <c r="D14">
        <v>0</v>
      </c>
      <c r="E14">
        <f t="shared" si="0"/>
        <v>1</v>
      </c>
    </row>
    <row r="15" spans="1:5">
      <c r="A15" t="s">
        <v>121</v>
      </c>
      <c r="B15">
        <v>0.750372739879965</v>
      </c>
      <c r="C15" s="1">
        <v>1</v>
      </c>
      <c r="D15">
        <v>0</v>
      </c>
      <c r="E15">
        <f t="shared" si="0"/>
        <v>1</v>
      </c>
    </row>
    <row r="16" spans="1:5">
      <c r="A16" t="s">
        <v>128</v>
      </c>
      <c r="B16">
        <v>0.88972943655858105</v>
      </c>
      <c r="C16" s="1">
        <v>1</v>
      </c>
      <c r="D16">
        <v>0</v>
      </c>
      <c r="E16">
        <f t="shared" si="0"/>
        <v>1</v>
      </c>
    </row>
    <row r="17" spans="1:5">
      <c r="A17" t="s">
        <v>129</v>
      </c>
      <c r="B17">
        <v>0.63853901771820998</v>
      </c>
      <c r="C17" s="1">
        <v>1</v>
      </c>
      <c r="D17">
        <v>0</v>
      </c>
      <c r="E17">
        <f t="shared" si="0"/>
        <v>1</v>
      </c>
    </row>
    <row r="18" spans="1:5">
      <c r="A18" t="s">
        <v>141</v>
      </c>
      <c r="B18">
        <v>0.69017641238602401</v>
      </c>
      <c r="C18" s="1">
        <v>1</v>
      </c>
      <c r="D18">
        <v>0</v>
      </c>
      <c r="E18">
        <f t="shared" si="0"/>
        <v>1</v>
      </c>
    </row>
    <row r="19" spans="1:5">
      <c r="A19" t="s">
        <v>144</v>
      </c>
      <c r="B19">
        <v>0.98585380598463501</v>
      </c>
      <c r="C19" s="1">
        <v>1</v>
      </c>
      <c r="D19">
        <v>0</v>
      </c>
      <c r="E19">
        <f t="shared" si="0"/>
        <v>1</v>
      </c>
    </row>
    <row r="20" spans="1:5">
      <c r="A20" t="s">
        <v>153</v>
      </c>
      <c r="B20">
        <v>0.78350041665512205</v>
      </c>
      <c r="C20" s="1">
        <v>1</v>
      </c>
      <c r="D20">
        <v>0</v>
      </c>
      <c r="E20">
        <f t="shared" si="0"/>
        <v>1</v>
      </c>
    </row>
    <row r="21" spans="1:5">
      <c r="A21" t="s">
        <v>156</v>
      </c>
      <c r="B21">
        <v>0.57119126660839104</v>
      </c>
      <c r="C21" s="1">
        <v>1</v>
      </c>
      <c r="D21">
        <v>0</v>
      </c>
      <c r="E21">
        <f t="shared" si="0"/>
        <v>1</v>
      </c>
    </row>
    <row r="22" spans="1:5">
      <c r="A22" t="s">
        <v>160</v>
      </c>
      <c r="B22">
        <v>0.76116741760289797</v>
      </c>
      <c r="C22" s="1">
        <v>1</v>
      </c>
      <c r="D22">
        <v>0</v>
      </c>
      <c r="E22">
        <f t="shared" si="0"/>
        <v>1</v>
      </c>
    </row>
    <row r="23" spans="1:5">
      <c r="A23" t="s">
        <v>166</v>
      </c>
      <c r="B23">
        <v>0.86957512480448995</v>
      </c>
      <c r="C23" s="1">
        <v>1</v>
      </c>
      <c r="D23">
        <v>0</v>
      </c>
      <c r="E23">
        <f t="shared" si="0"/>
        <v>1</v>
      </c>
    </row>
    <row r="24" spans="1:5">
      <c r="A24" t="s">
        <v>171</v>
      </c>
      <c r="B24">
        <v>0.53186102086408404</v>
      </c>
      <c r="C24" s="1">
        <v>1</v>
      </c>
      <c r="D24">
        <v>0</v>
      </c>
      <c r="E24">
        <f t="shared" si="0"/>
        <v>1</v>
      </c>
    </row>
    <row r="25" spans="1:5">
      <c r="A25" t="s">
        <v>193</v>
      </c>
      <c r="B25">
        <v>0.61547032438638505</v>
      </c>
      <c r="C25" s="1">
        <v>1</v>
      </c>
      <c r="D25">
        <v>0</v>
      </c>
      <c r="E25">
        <f t="shared" si="0"/>
        <v>1</v>
      </c>
    </row>
    <row r="26" spans="1:5">
      <c r="A26" t="s">
        <v>202</v>
      </c>
      <c r="B26">
        <v>0.81796333050874204</v>
      </c>
      <c r="C26" s="1">
        <v>1</v>
      </c>
      <c r="D26">
        <v>0</v>
      </c>
      <c r="E26">
        <f t="shared" si="0"/>
        <v>1</v>
      </c>
    </row>
    <row r="27" spans="1:5">
      <c r="A27" t="s">
        <v>206</v>
      </c>
      <c r="B27">
        <v>0.70354122993787505</v>
      </c>
      <c r="C27" s="1">
        <v>1</v>
      </c>
      <c r="D27">
        <v>0</v>
      </c>
      <c r="E27">
        <f t="shared" si="0"/>
        <v>1</v>
      </c>
    </row>
    <row r="28" spans="1:5">
      <c r="A28" t="s">
        <v>209</v>
      </c>
      <c r="B28">
        <v>0.90356683114263603</v>
      </c>
      <c r="C28" s="1">
        <v>1</v>
      </c>
      <c r="D28">
        <v>0</v>
      </c>
      <c r="E28">
        <f t="shared" si="0"/>
        <v>1</v>
      </c>
    </row>
    <row r="29" spans="1:5">
      <c r="A29" t="s">
        <v>224</v>
      </c>
      <c r="B29">
        <v>0.80710438847592203</v>
      </c>
      <c r="C29" s="1">
        <v>1</v>
      </c>
      <c r="D29">
        <v>0</v>
      </c>
      <c r="E29">
        <f t="shared" si="0"/>
        <v>1</v>
      </c>
    </row>
    <row r="30" spans="1:5">
      <c r="A30" t="s">
        <v>231</v>
      </c>
      <c r="B30">
        <v>0.58115872057722495</v>
      </c>
      <c r="C30" s="1">
        <v>1</v>
      </c>
      <c r="D30">
        <v>0</v>
      </c>
      <c r="E30">
        <f t="shared" si="0"/>
        <v>1</v>
      </c>
    </row>
    <row r="31" spans="1:5">
      <c r="A31" t="s">
        <v>263</v>
      </c>
      <c r="B31">
        <v>0.522338938567247</v>
      </c>
      <c r="C31" s="1">
        <v>1</v>
      </c>
      <c r="D31">
        <v>0</v>
      </c>
      <c r="E31">
        <f t="shared" si="0"/>
        <v>1</v>
      </c>
    </row>
    <row r="32" spans="1:5">
      <c r="A32" t="s">
        <v>264</v>
      </c>
      <c r="B32">
        <v>0.67811915519153299</v>
      </c>
      <c r="C32" s="1">
        <v>1</v>
      </c>
      <c r="D32">
        <v>0</v>
      </c>
      <c r="E32">
        <f t="shared" si="0"/>
        <v>1</v>
      </c>
    </row>
    <row r="33" spans="1:5">
      <c r="A33" t="s">
        <v>266</v>
      </c>
      <c r="B33">
        <v>0.99731480602917999</v>
      </c>
      <c r="C33" s="1">
        <v>1</v>
      </c>
      <c r="D33">
        <v>0</v>
      </c>
      <c r="E33">
        <f t="shared" si="0"/>
        <v>1</v>
      </c>
    </row>
  </sheetData>
  <sortState ref="A2:L280">
    <sortCondition descending="1" ref="E2:E280"/>
  </sortState>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3" workbookViewId="0">
      <selection activeCell="A3" sqref="A3"/>
    </sheetView>
  </sheetViews>
  <sheetFormatPr baseColWidth="10" defaultRowHeight="15" x14ac:dyDescent="0"/>
  <cols>
    <col min="1" max="1" width="16.1640625" customWidth="1"/>
  </cols>
  <sheetData>
    <row r="1" spans="1:5">
      <c r="A1" t="s">
        <v>278</v>
      </c>
      <c r="B1" t="s">
        <v>280</v>
      </c>
      <c r="C1" s="1" t="s">
        <v>281</v>
      </c>
      <c r="D1" t="s">
        <v>282</v>
      </c>
      <c r="E1" t="s">
        <v>284</v>
      </c>
    </row>
    <row r="2" spans="1:5">
      <c r="A2" t="s">
        <v>10</v>
      </c>
      <c r="B2">
        <v>0.46531179111249199</v>
      </c>
      <c r="C2" s="1">
        <v>0</v>
      </c>
      <c r="D2">
        <v>1</v>
      </c>
      <c r="E2">
        <f t="shared" ref="E2:E24" si="0">IF(AND(C2=0, D2=1), 1, 0)</f>
        <v>1</v>
      </c>
    </row>
    <row r="3" spans="1:5">
      <c r="A3" t="s">
        <v>297</v>
      </c>
      <c r="B3">
        <v>0.26428724798017</v>
      </c>
      <c r="C3" s="1">
        <v>0</v>
      </c>
      <c r="D3">
        <v>1</v>
      </c>
      <c r="E3">
        <f t="shared" si="0"/>
        <v>1</v>
      </c>
    </row>
    <row r="4" spans="1:5">
      <c r="A4" t="s">
        <v>302</v>
      </c>
      <c r="B4">
        <v>0.15664119556954301</v>
      </c>
      <c r="C4" s="1">
        <v>0</v>
      </c>
      <c r="D4">
        <v>1</v>
      </c>
      <c r="E4">
        <f t="shared" si="0"/>
        <v>1</v>
      </c>
    </row>
    <row r="5" spans="1:5">
      <c r="A5" t="s">
        <v>43</v>
      </c>
      <c r="B5">
        <v>0.23624050345879699</v>
      </c>
      <c r="C5" s="1">
        <v>0</v>
      </c>
      <c r="D5">
        <v>1</v>
      </c>
      <c r="E5">
        <f t="shared" si="0"/>
        <v>1</v>
      </c>
    </row>
    <row r="6" spans="1:5">
      <c r="A6" t="s">
        <v>318</v>
      </c>
      <c r="B6">
        <v>0.23084026579085501</v>
      </c>
      <c r="C6" s="1">
        <v>0</v>
      </c>
      <c r="D6">
        <v>1</v>
      </c>
      <c r="E6">
        <f t="shared" si="0"/>
        <v>1</v>
      </c>
    </row>
    <row r="7" spans="1:5">
      <c r="A7" t="s">
        <v>322</v>
      </c>
      <c r="B7">
        <v>0.13063171592516201</v>
      </c>
      <c r="C7" s="1">
        <v>0</v>
      </c>
      <c r="D7">
        <v>1</v>
      </c>
      <c r="E7">
        <f t="shared" si="0"/>
        <v>1</v>
      </c>
    </row>
    <row r="8" spans="1:5">
      <c r="A8" t="s">
        <v>325</v>
      </c>
      <c r="B8">
        <v>0.469735366842776</v>
      </c>
      <c r="C8" s="1">
        <v>0</v>
      </c>
      <c r="D8">
        <v>1</v>
      </c>
      <c r="E8">
        <f t="shared" si="0"/>
        <v>1</v>
      </c>
    </row>
    <row r="9" spans="1:5">
      <c r="A9" s="2" t="s">
        <v>409</v>
      </c>
      <c r="B9">
        <v>0.120879666814451</v>
      </c>
      <c r="C9" s="1">
        <v>0</v>
      </c>
      <c r="D9">
        <v>1</v>
      </c>
      <c r="E9">
        <f t="shared" si="0"/>
        <v>1</v>
      </c>
    </row>
    <row r="10" spans="1:5">
      <c r="A10" t="s">
        <v>102</v>
      </c>
      <c r="B10">
        <v>0.44527757713445398</v>
      </c>
      <c r="C10" s="1">
        <v>0</v>
      </c>
      <c r="D10">
        <v>1</v>
      </c>
      <c r="E10">
        <f t="shared" si="0"/>
        <v>1</v>
      </c>
    </row>
    <row r="11" spans="1:5">
      <c r="A11" t="s">
        <v>346</v>
      </c>
      <c r="B11">
        <v>0.35144565974368103</v>
      </c>
      <c r="C11" s="1">
        <v>0</v>
      </c>
      <c r="D11">
        <v>1</v>
      </c>
      <c r="E11">
        <f t="shared" si="0"/>
        <v>1</v>
      </c>
    </row>
    <row r="12" spans="1:5">
      <c r="A12" t="s">
        <v>349</v>
      </c>
      <c r="B12">
        <v>0.20857374446327301</v>
      </c>
      <c r="C12" s="1">
        <v>0</v>
      </c>
      <c r="D12">
        <v>1</v>
      </c>
      <c r="E12">
        <f t="shared" si="0"/>
        <v>1</v>
      </c>
    </row>
    <row r="13" spans="1:5">
      <c r="A13" t="s">
        <v>356</v>
      </c>
      <c r="B13">
        <v>0.26558413253959401</v>
      </c>
      <c r="C13" s="1">
        <v>0</v>
      </c>
      <c r="D13">
        <v>1</v>
      </c>
      <c r="E13">
        <f t="shared" si="0"/>
        <v>1</v>
      </c>
    </row>
    <row r="14" spans="1:5">
      <c r="A14" t="s">
        <v>365</v>
      </c>
      <c r="B14">
        <v>0.28236745824377402</v>
      </c>
      <c r="C14" s="1">
        <v>0</v>
      </c>
      <c r="D14">
        <v>1</v>
      </c>
      <c r="E14">
        <f t="shared" si="0"/>
        <v>1</v>
      </c>
    </row>
    <row r="15" spans="1:5">
      <c r="A15" t="s">
        <v>34</v>
      </c>
      <c r="B15">
        <v>0.37233864015483498</v>
      </c>
      <c r="C15" s="1">
        <v>0</v>
      </c>
      <c r="D15">
        <v>1</v>
      </c>
      <c r="E15">
        <f t="shared" si="0"/>
        <v>1</v>
      </c>
    </row>
    <row r="16" spans="1:5">
      <c r="A16" t="s">
        <v>371</v>
      </c>
      <c r="B16">
        <v>0.380978591301392</v>
      </c>
      <c r="C16" s="1">
        <v>0</v>
      </c>
      <c r="D16">
        <v>1</v>
      </c>
      <c r="E16">
        <f t="shared" si="0"/>
        <v>1</v>
      </c>
    </row>
    <row r="17" spans="1:5">
      <c r="A17" t="s">
        <v>372</v>
      </c>
      <c r="B17">
        <v>0.37543385030651</v>
      </c>
      <c r="C17" s="1">
        <v>0</v>
      </c>
      <c r="D17">
        <v>1</v>
      </c>
      <c r="E17">
        <f t="shared" si="0"/>
        <v>1</v>
      </c>
    </row>
    <row r="18" spans="1:5">
      <c r="A18" t="s">
        <v>197</v>
      </c>
      <c r="B18">
        <v>0.21385029218041199</v>
      </c>
      <c r="C18" s="1">
        <v>0</v>
      </c>
      <c r="D18">
        <v>1</v>
      </c>
      <c r="E18">
        <f t="shared" si="0"/>
        <v>1</v>
      </c>
    </row>
    <row r="19" spans="1:5">
      <c r="A19" t="s">
        <v>43</v>
      </c>
      <c r="B19">
        <v>0.40517583778107702</v>
      </c>
      <c r="C19" s="1">
        <v>0</v>
      </c>
      <c r="D19">
        <v>1</v>
      </c>
      <c r="E19">
        <f t="shared" si="0"/>
        <v>1</v>
      </c>
    </row>
    <row r="20" spans="1:5">
      <c r="A20" t="s">
        <v>393</v>
      </c>
      <c r="B20">
        <v>0.240422470807339</v>
      </c>
      <c r="C20" s="1">
        <v>0</v>
      </c>
      <c r="D20">
        <v>1</v>
      </c>
      <c r="E20">
        <f t="shared" si="0"/>
        <v>1</v>
      </c>
    </row>
    <row r="21" spans="1:5">
      <c r="A21" t="s">
        <v>396</v>
      </c>
      <c r="B21">
        <v>0.15409040514805999</v>
      </c>
      <c r="C21" s="1">
        <v>0</v>
      </c>
      <c r="D21">
        <v>1</v>
      </c>
      <c r="E21">
        <f t="shared" si="0"/>
        <v>1</v>
      </c>
    </row>
    <row r="22" spans="1:5">
      <c r="A22" t="s">
        <v>248</v>
      </c>
      <c r="B22">
        <v>0.46749912711590802</v>
      </c>
      <c r="C22" s="1">
        <v>0</v>
      </c>
      <c r="D22">
        <v>1</v>
      </c>
      <c r="E22">
        <f t="shared" si="0"/>
        <v>1</v>
      </c>
    </row>
    <row r="23" spans="1:5">
      <c r="A23" t="s">
        <v>254</v>
      </c>
      <c r="B23">
        <v>0.24047442609136899</v>
      </c>
      <c r="C23" s="1">
        <v>0</v>
      </c>
      <c r="D23">
        <v>1</v>
      </c>
      <c r="E23">
        <f t="shared" si="0"/>
        <v>1</v>
      </c>
    </row>
    <row r="24" spans="1:5">
      <c r="A24" t="s">
        <v>293</v>
      </c>
      <c r="B24">
        <v>0.32800222108700899</v>
      </c>
      <c r="C24" s="1">
        <v>0</v>
      </c>
      <c r="D24">
        <v>1</v>
      </c>
      <c r="E24">
        <f t="shared" si="0"/>
        <v>1</v>
      </c>
    </row>
  </sheetData>
  <sortState ref="A2:L280">
    <sortCondition descending="1" ref="E2:E280"/>
  </sortState>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7"/>
  <sheetViews>
    <sheetView workbookViewId="0">
      <selection activeCell="F12" sqref="F12"/>
    </sheetView>
  </sheetViews>
  <sheetFormatPr baseColWidth="10" defaultRowHeight="15" x14ac:dyDescent="0"/>
  <sheetData>
    <row r="1" spans="1:5">
      <c r="A1" t="s">
        <v>278</v>
      </c>
      <c r="B1" t="s">
        <v>280</v>
      </c>
      <c r="C1" s="1" t="s">
        <v>281</v>
      </c>
      <c r="D1" t="s">
        <v>282</v>
      </c>
      <c r="E1" t="s">
        <v>285</v>
      </c>
    </row>
    <row r="2" spans="1:5">
      <c r="A2" t="s">
        <v>292</v>
      </c>
      <c r="B2">
        <v>0.86859351768947501</v>
      </c>
      <c r="C2" s="1">
        <v>1</v>
      </c>
      <c r="D2">
        <v>1</v>
      </c>
      <c r="E2">
        <f t="shared" ref="E2:E33" si="0">IF(AND(C2=1, D2=1), 1, 0)</f>
        <v>1</v>
      </c>
    </row>
    <row r="3" spans="1:5">
      <c r="A3" t="s">
        <v>164</v>
      </c>
      <c r="B3">
        <v>0.93305291265749102</v>
      </c>
      <c r="C3" s="1">
        <v>1</v>
      </c>
      <c r="D3">
        <v>1</v>
      </c>
      <c r="E3">
        <f t="shared" si="0"/>
        <v>1</v>
      </c>
    </row>
    <row r="4" spans="1:5">
      <c r="A4" t="s">
        <v>4</v>
      </c>
      <c r="B4">
        <v>0.554766318325701</v>
      </c>
      <c r="C4" s="1">
        <v>1</v>
      </c>
      <c r="D4">
        <v>1</v>
      </c>
      <c r="E4">
        <f t="shared" si="0"/>
        <v>1</v>
      </c>
    </row>
    <row r="5" spans="1:5">
      <c r="A5" t="s">
        <v>296</v>
      </c>
      <c r="B5">
        <v>0.98624577983110295</v>
      </c>
      <c r="C5" s="1">
        <v>1</v>
      </c>
      <c r="D5">
        <v>1</v>
      </c>
      <c r="E5">
        <f t="shared" si="0"/>
        <v>1</v>
      </c>
    </row>
    <row r="6" spans="1:5">
      <c r="A6" t="s">
        <v>300</v>
      </c>
      <c r="B6">
        <v>0.89844318864229999</v>
      </c>
      <c r="C6" s="1">
        <v>1</v>
      </c>
      <c r="D6">
        <v>1</v>
      </c>
      <c r="E6">
        <f t="shared" si="0"/>
        <v>1</v>
      </c>
    </row>
    <row r="7" spans="1:5">
      <c r="A7" t="s">
        <v>301</v>
      </c>
      <c r="B7">
        <v>0.95647961884324095</v>
      </c>
      <c r="C7" s="1">
        <v>1</v>
      </c>
      <c r="D7">
        <v>1</v>
      </c>
      <c r="E7">
        <f t="shared" si="0"/>
        <v>1</v>
      </c>
    </row>
    <row r="8" spans="1:5">
      <c r="A8" t="s">
        <v>14</v>
      </c>
      <c r="B8">
        <v>0.71258270730940299</v>
      </c>
      <c r="C8" s="1">
        <v>1</v>
      </c>
      <c r="D8">
        <v>1</v>
      </c>
      <c r="E8">
        <f t="shared" si="0"/>
        <v>1</v>
      </c>
    </row>
    <row r="9" spans="1:5">
      <c r="A9" t="s">
        <v>20</v>
      </c>
      <c r="B9">
        <v>0.82733939716373395</v>
      </c>
      <c r="C9" s="1">
        <v>1</v>
      </c>
      <c r="D9">
        <v>1</v>
      </c>
      <c r="E9">
        <f t="shared" si="0"/>
        <v>1</v>
      </c>
    </row>
    <row r="10" spans="1:5">
      <c r="A10" t="s">
        <v>307</v>
      </c>
      <c r="B10">
        <v>0.65195782259741797</v>
      </c>
      <c r="C10" s="1">
        <v>1</v>
      </c>
      <c r="D10">
        <v>1</v>
      </c>
      <c r="E10">
        <f t="shared" si="0"/>
        <v>1</v>
      </c>
    </row>
    <row r="11" spans="1:5">
      <c r="A11" t="s">
        <v>308</v>
      </c>
      <c r="B11">
        <v>0.87297581309313199</v>
      </c>
      <c r="C11" s="1">
        <v>1</v>
      </c>
      <c r="D11">
        <v>1</v>
      </c>
      <c r="E11">
        <f t="shared" si="0"/>
        <v>1</v>
      </c>
    </row>
    <row r="12" spans="1:5">
      <c r="A12" t="s">
        <v>30</v>
      </c>
      <c r="B12">
        <v>0.89563254257251401</v>
      </c>
      <c r="C12" s="1">
        <v>1</v>
      </c>
      <c r="D12">
        <v>1</v>
      </c>
      <c r="E12">
        <f t="shared" si="0"/>
        <v>1</v>
      </c>
    </row>
    <row r="13" spans="1:5">
      <c r="A13" t="s">
        <v>31</v>
      </c>
      <c r="B13">
        <v>0.96585943104048</v>
      </c>
      <c r="C13" s="1">
        <v>1</v>
      </c>
      <c r="D13">
        <v>1</v>
      </c>
      <c r="E13">
        <f t="shared" si="0"/>
        <v>1</v>
      </c>
    </row>
    <row r="14" spans="1:5">
      <c r="A14" t="s">
        <v>309</v>
      </c>
      <c r="B14">
        <v>0.97450318165195604</v>
      </c>
      <c r="C14" s="1">
        <v>1</v>
      </c>
      <c r="D14">
        <v>1</v>
      </c>
      <c r="E14">
        <f t="shared" si="0"/>
        <v>1</v>
      </c>
    </row>
    <row r="15" spans="1:5">
      <c r="A15" t="s">
        <v>33</v>
      </c>
      <c r="B15">
        <v>0.940038804429842</v>
      </c>
      <c r="C15" s="1">
        <v>1</v>
      </c>
      <c r="D15">
        <v>1</v>
      </c>
      <c r="E15">
        <f t="shared" si="0"/>
        <v>1</v>
      </c>
    </row>
    <row r="16" spans="1:5">
      <c r="A16" t="s">
        <v>310</v>
      </c>
      <c r="B16">
        <v>0.96255818177260399</v>
      </c>
      <c r="C16" s="1">
        <v>1</v>
      </c>
      <c r="D16">
        <v>1</v>
      </c>
      <c r="E16">
        <f t="shared" si="0"/>
        <v>1</v>
      </c>
    </row>
    <row r="17" spans="1:5">
      <c r="A17" t="s">
        <v>311</v>
      </c>
      <c r="B17">
        <v>0.89932460190372199</v>
      </c>
      <c r="C17" s="1">
        <v>1</v>
      </c>
      <c r="D17">
        <v>1</v>
      </c>
      <c r="E17">
        <f t="shared" si="0"/>
        <v>1</v>
      </c>
    </row>
    <row r="18" spans="1:5">
      <c r="A18" t="s">
        <v>37</v>
      </c>
      <c r="B18">
        <v>0.99981001622973698</v>
      </c>
      <c r="C18" s="1">
        <v>1</v>
      </c>
      <c r="D18">
        <v>1</v>
      </c>
      <c r="E18">
        <f t="shared" si="0"/>
        <v>1</v>
      </c>
    </row>
    <row r="19" spans="1:5">
      <c r="A19" t="s">
        <v>313</v>
      </c>
      <c r="B19">
        <v>0.96504372750062695</v>
      </c>
      <c r="C19" s="1">
        <v>1</v>
      </c>
      <c r="D19">
        <v>1</v>
      </c>
      <c r="E19">
        <f t="shared" si="0"/>
        <v>1</v>
      </c>
    </row>
    <row r="20" spans="1:5">
      <c r="A20" t="s">
        <v>39</v>
      </c>
      <c r="B20">
        <v>0.99848652830000495</v>
      </c>
      <c r="C20" s="1">
        <v>1</v>
      </c>
      <c r="D20">
        <v>1</v>
      </c>
      <c r="E20">
        <f t="shared" si="0"/>
        <v>1</v>
      </c>
    </row>
    <row r="21" spans="1:5">
      <c r="A21" t="s">
        <v>40</v>
      </c>
      <c r="B21">
        <v>0.98831525354477201</v>
      </c>
      <c r="C21" s="1">
        <v>1</v>
      </c>
      <c r="D21">
        <v>1</v>
      </c>
      <c r="E21">
        <f t="shared" si="0"/>
        <v>1</v>
      </c>
    </row>
    <row r="22" spans="1:5">
      <c r="A22" t="s">
        <v>306</v>
      </c>
      <c r="B22">
        <v>0.936954555453265</v>
      </c>
      <c r="C22" s="1">
        <v>1</v>
      </c>
      <c r="D22">
        <v>1</v>
      </c>
      <c r="E22">
        <f t="shared" si="0"/>
        <v>1</v>
      </c>
    </row>
    <row r="23" spans="1:5">
      <c r="A23" t="s">
        <v>47</v>
      </c>
      <c r="B23">
        <v>0.98619212842211501</v>
      </c>
      <c r="C23" s="1">
        <v>1</v>
      </c>
      <c r="D23">
        <v>1</v>
      </c>
      <c r="E23">
        <f t="shared" si="0"/>
        <v>1</v>
      </c>
    </row>
    <row r="24" spans="1:5">
      <c r="A24" t="s">
        <v>314</v>
      </c>
      <c r="B24">
        <v>0.77942768381475003</v>
      </c>
      <c r="C24" s="1">
        <v>1</v>
      </c>
      <c r="D24">
        <v>1</v>
      </c>
      <c r="E24">
        <f t="shared" si="0"/>
        <v>1</v>
      </c>
    </row>
    <row r="25" spans="1:5">
      <c r="A25" t="s">
        <v>49</v>
      </c>
      <c r="B25">
        <v>0.60104661593114395</v>
      </c>
      <c r="C25" s="1">
        <v>1</v>
      </c>
      <c r="D25">
        <v>1</v>
      </c>
      <c r="E25">
        <f t="shared" si="0"/>
        <v>1</v>
      </c>
    </row>
    <row r="26" spans="1:5">
      <c r="A26" t="s">
        <v>315</v>
      </c>
      <c r="B26">
        <v>0.95734198654998903</v>
      </c>
      <c r="C26" s="1">
        <v>1</v>
      </c>
      <c r="D26">
        <v>1</v>
      </c>
      <c r="E26">
        <f t="shared" si="0"/>
        <v>1</v>
      </c>
    </row>
    <row r="27" spans="1:5">
      <c r="A27" t="s">
        <v>51</v>
      </c>
      <c r="B27">
        <v>0.99399822638183699</v>
      </c>
      <c r="C27" s="1">
        <v>1</v>
      </c>
      <c r="D27">
        <v>1</v>
      </c>
      <c r="E27">
        <f t="shared" si="0"/>
        <v>1</v>
      </c>
    </row>
    <row r="28" spans="1:5">
      <c r="A28" t="s">
        <v>141</v>
      </c>
      <c r="B28">
        <v>0.89092975774820804</v>
      </c>
      <c r="C28" s="1">
        <v>1</v>
      </c>
      <c r="D28">
        <v>1</v>
      </c>
      <c r="E28">
        <f t="shared" si="0"/>
        <v>1</v>
      </c>
    </row>
    <row r="29" spans="1:5">
      <c r="A29" t="s">
        <v>317</v>
      </c>
      <c r="B29">
        <v>0.88537359449745601</v>
      </c>
      <c r="C29" s="1">
        <v>1</v>
      </c>
      <c r="D29">
        <v>1</v>
      </c>
      <c r="E29">
        <f t="shared" si="0"/>
        <v>1</v>
      </c>
    </row>
    <row r="30" spans="1:5">
      <c r="A30" t="s">
        <v>59</v>
      </c>
      <c r="B30">
        <v>0.97934731656704699</v>
      </c>
      <c r="C30" s="1">
        <v>1</v>
      </c>
      <c r="D30">
        <v>1</v>
      </c>
      <c r="E30">
        <f t="shared" si="0"/>
        <v>1</v>
      </c>
    </row>
    <row r="31" spans="1:5">
      <c r="A31" t="s">
        <v>60</v>
      </c>
      <c r="B31">
        <v>0.87892096135123798</v>
      </c>
      <c r="C31" s="1">
        <v>1</v>
      </c>
      <c r="D31">
        <v>1</v>
      </c>
      <c r="E31">
        <f t="shared" si="0"/>
        <v>1</v>
      </c>
    </row>
    <row r="32" spans="1:5">
      <c r="A32" t="s">
        <v>319</v>
      </c>
      <c r="B32">
        <v>0.53431088684407002</v>
      </c>
      <c r="C32" s="1">
        <v>1</v>
      </c>
      <c r="D32">
        <v>1</v>
      </c>
      <c r="E32">
        <f t="shared" si="0"/>
        <v>1</v>
      </c>
    </row>
    <row r="33" spans="1:5">
      <c r="A33" t="s">
        <v>63</v>
      </c>
      <c r="B33">
        <v>0.92639340779038104</v>
      </c>
      <c r="C33" s="1">
        <v>1</v>
      </c>
      <c r="D33">
        <v>1</v>
      </c>
      <c r="E33">
        <f t="shared" si="0"/>
        <v>1</v>
      </c>
    </row>
    <row r="34" spans="1:5">
      <c r="A34" t="s">
        <v>65</v>
      </c>
      <c r="B34">
        <v>0.89700413342470897</v>
      </c>
      <c r="C34" s="1">
        <v>1</v>
      </c>
      <c r="D34">
        <v>1</v>
      </c>
      <c r="E34">
        <f t="shared" ref="E34:E65" si="1">IF(AND(C34=1, D34=1), 1, 0)</f>
        <v>1</v>
      </c>
    </row>
    <row r="35" spans="1:5">
      <c r="A35" t="s">
        <v>279</v>
      </c>
      <c r="B35">
        <v>0.98776679243272203</v>
      </c>
      <c r="C35" s="1">
        <v>1</v>
      </c>
      <c r="D35">
        <v>1</v>
      </c>
      <c r="E35">
        <f t="shared" si="1"/>
        <v>1</v>
      </c>
    </row>
    <row r="36" spans="1:5">
      <c r="A36" t="s">
        <v>323</v>
      </c>
      <c r="B36">
        <v>0.97958121599578596</v>
      </c>
      <c r="C36" s="1">
        <v>1</v>
      </c>
      <c r="D36">
        <v>1</v>
      </c>
      <c r="E36">
        <f t="shared" si="1"/>
        <v>1</v>
      </c>
    </row>
    <row r="37" spans="1:5">
      <c r="A37" t="s">
        <v>327</v>
      </c>
      <c r="B37">
        <v>0.81705727047774501</v>
      </c>
      <c r="C37" s="1">
        <v>1</v>
      </c>
      <c r="D37">
        <v>1</v>
      </c>
      <c r="E37">
        <f t="shared" si="1"/>
        <v>1</v>
      </c>
    </row>
    <row r="38" spans="1:5">
      <c r="A38" t="s">
        <v>77</v>
      </c>
      <c r="B38">
        <v>0.993999877118113</v>
      </c>
      <c r="C38" s="1">
        <v>1</v>
      </c>
      <c r="D38">
        <v>1</v>
      </c>
      <c r="E38">
        <f t="shared" si="1"/>
        <v>1</v>
      </c>
    </row>
    <row r="39" spans="1:5">
      <c r="A39" t="s">
        <v>329</v>
      </c>
      <c r="B39">
        <v>0.94610675464968996</v>
      </c>
      <c r="C39" s="1">
        <v>1</v>
      </c>
      <c r="D39">
        <v>1</v>
      </c>
      <c r="E39">
        <f t="shared" si="1"/>
        <v>1</v>
      </c>
    </row>
    <row r="40" spans="1:5">
      <c r="A40" t="s">
        <v>334</v>
      </c>
      <c r="B40">
        <v>0.95606788478923099</v>
      </c>
      <c r="C40" s="1">
        <v>1</v>
      </c>
      <c r="D40">
        <v>1</v>
      </c>
      <c r="E40">
        <f t="shared" si="1"/>
        <v>1</v>
      </c>
    </row>
    <row r="41" spans="1:5">
      <c r="A41" t="s">
        <v>335</v>
      </c>
      <c r="B41">
        <v>0.93087053619716398</v>
      </c>
      <c r="C41" s="1">
        <v>1</v>
      </c>
      <c r="D41">
        <v>1</v>
      </c>
      <c r="E41">
        <f t="shared" si="1"/>
        <v>1</v>
      </c>
    </row>
    <row r="42" spans="1:5">
      <c r="A42" t="s">
        <v>338</v>
      </c>
      <c r="B42">
        <v>0.72756254200678105</v>
      </c>
      <c r="C42" s="1">
        <v>1</v>
      </c>
      <c r="D42">
        <v>1</v>
      </c>
      <c r="E42">
        <f t="shared" si="1"/>
        <v>1</v>
      </c>
    </row>
    <row r="43" spans="1:5">
      <c r="A43" t="s">
        <v>339</v>
      </c>
      <c r="B43">
        <v>0.71698414376515096</v>
      </c>
      <c r="C43" s="1">
        <v>1</v>
      </c>
      <c r="D43">
        <v>1</v>
      </c>
      <c r="E43">
        <f t="shared" si="1"/>
        <v>1</v>
      </c>
    </row>
    <row r="44" spans="1:5">
      <c r="A44" t="s">
        <v>92</v>
      </c>
      <c r="B44">
        <v>0.92997741407054502</v>
      </c>
      <c r="C44" s="1">
        <v>1</v>
      </c>
      <c r="D44">
        <v>1</v>
      </c>
      <c r="E44">
        <f t="shared" si="1"/>
        <v>1</v>
      </c>
    </row>
    <row r="45" spans="1:5">
      <c r="A45" t="s">
        <v>93</v>
      </c>
      <c r="B45">
        <v>0.85867075874710697</v>
      </c>
      <c r="C45" s="1">
        <v>1</v>
      </c>
      <c r="D45">
        <v>1</v>
      </c>
      <c r="E45">
        <f t="shared" si="1"/>
        <v>1</v>
      </c>
    </row>
    <row r="46" spans="1:5">
      <c r="A46" t="s">
        <v>341</v>
      </c>
      <c r="B46">
        <v>0.76377786511772205</v>
      </c>
      <c r="C46" s="1">
        <v>1</v>
      </c>
      <c r="D46">
        <v>1</v>
      </c>
      <c r="E46">
        <f t="shared" si="1"/>
        <v>1</v>
      </c>
    </row>
    <row r="47" spans="1:5">
      <c r="A47" t="s">
        <v>98</v>
      </c>
      <c r="B47">
        <v>0.93868845514419597</v>
      </c>
      <c r="C47" s="1">
        <v>1</v>
      </c>
      <c r="D47">
        <v>1</v>
      </c>
      <c r="E47">
        <f t="shared" si="1"/>
        <v>1</v>
      </c>
    </row>
    <row r="48" spans="1:5">
      <c r="A48" t="s">
        <v>306</v>
      </c>
      <c r="B48">
        <v>0.73120559556547304</v>
      </c>
      <c r="C48" s="1">
        <v>1</v>
      </c>
      <c r="D48">
        <v>1</v>
      </c>
      <c r="E48">
        <f t="shared" si="1"/>
        <v>1</v>
      </c>
    </row>
    <row r="49" spans="1:5">
      <c r="A49" t="s">
        <v>344</v>
      </c>
      <c r="B49">
        <v>0.96749637742797501</v>
      </c>
      <c r="C49" s="1">
        <v>1</v>
      </c>
      <c r="D49">
        <v>1</v>
      </c>
      <c r="E49">
        <f t="shared" si="1"/>
        <v>1</v>
      </c>
    </row>
    <row r="50" spans="1:5">
      <c r="A50" t="s">
        <v>104</v>
      </c>
      <c r="B50">
        <v>0.982769272513631</v>
      </c>
      <c r="C50" s="1">
        <v>1</v>
      </c>
      <c r="D50">
        <v>1</v>
      </c>
      <c r="E50">
        <f t="shared" si="1"/>
        <v>1</v>
      </c>
    </row>
    <row r="51" spans="1:5">
      <c r="A51" t="s">
        <v>108</v>
      </c>
      <c r="B51">
        <v>0.98927404142411901</v>
      </c>
      <c r="C51" s="1">
        <v>1</v>
      </c>
      <c r="D51">
        <v>1</v>
      </c>
      <c r="E51">
        <f t="shared" si="1"/>
        <v>1</v>
      </c>
    </row>
    <row r="52" spans="1:5">
      <c r="A52" t="s">
        <v>109</v>
      </c>
      <c r="B52">
        <v>0.58048296769355201</v>
      </c>
      <c r="C52" s="1">
        <v>1</v>
      </c>
      <c r="D52">
        <v>1</v>
      </c>
      <c r="E52">
        <f t="shared" si="1"/>
        <v>1</v>
      </c>
    </row>
    <row r="53" spans="1:5">
      <c r="A53" t="s">
        <v>111</v>
      </c>
      <c r="B53">
        <v>0.83492646676516702</v>
      </c>
      <c r="C53" s="1">
        <v>1</v>
      </c>
      <c r="D53">
        <v>1</v>
      </c>
      <c r="E53">
        <f t="shared" si="1"/>
        <v>1</v>
      </c>
    </row>
    <row r="54" spans="1:5">
      <c r="A54" t="s">
        <v>112</v>
      </c>
      <c r="B54">
        <v>0.99606062940103701</v>
      </c>
      <c r="C54" s="1">
        <v>1</v>
      </c>
      <c r="D54">
        <v>1</v>
      </c>
      <c r="E54">
        <f t="shared" si="1"/>
        <v>1</v>
      </c>
    </row>
    <row r="55" spans="1:5">
      <c r="A55" t="s">
        <v>116</v>
      </c>
      <c r="B55">
        <v>0.90271279765492496</v>
      </c>
      <c r="C55" s="1">
        <v>1</v>
      </c>
      <c r="D55">
        <v>1</v>
      </c>
      <c r="E55">
        <f t="shared" si="1"/>
        <v>1</v>
      </c>
    </row>
    <row r="56" spans="1:5">
      <c r="A56" t="s">
        <v>348</v>
      </c>
      <c r="B56">
        <v>0.95242497940180104</v>
      </c>
      <c r="C56" s="1">
        <v>1</v>
      </c>
      <c r="D56">
        <v>1</v>
      </c>
      <c r="E56">
        <f t="shared" si="1"/>
        <v>1</v>
      </c>
    </row>
    <row r="57" spans="1:5">
      <c r="A57" t="s">
        <v>118</v>
      </c>
      <c r="B57">
        <v>0.99398244273974701</v>
      </c>
      <c r="C57" s="1">
        <v>1</v>
      </c>
      <c r="D57">
        <v>1</v>
      </c>
      <c r="E57">
        <f t="shared" si="1"/>
        <v>1</v>
      </c>
    </row>
    <row r="58" spans="1:5">
      <c r="A58" t="s">
        <v>352</v>
      </c>
      <c r="B58">
        <v>0.53096416275756197</v>
      </c>
      <c r="C58" s="1">
        <v>1</v>
      </c>
      <c r="D58">
        <v>1</v>
      </c>
      <c r="E58">
        <f t="shared" si="1"/>
        <v>1</v>
      </c>
    </row>
    <row r="59" spans="1:5">
      <c r="A59" t="s">
        <v>353</v>
      </c>
      <c r="B59">
        <v>0.98873063565024299</v>
      </c>
      <c r="C59" s="1">
        <v>1</v>
      </c>
      <c r="D59">
        <v>1</v>
      </c>
      <c r="E59">
        <f t="shared" si="1"/>
        <v>1</v>
      </c>
    </row>
    <row r="60" spans="1:5">
      <c r="A60" t="s">
        <v>135</v>
      </c>
      <c r="B60">
        <v>0.829842608670596</v>
      </c>
      <c r="C60" s="1">
        <v>1</v>
      </c>
      <c r="D60">
        <v>1</v>
      </c>
      <c r="E60">
        <f t="shared" si="1"/>
        <v>1</v>
      </c>
    </row>
    <row r="61" spans="1:5">
      <c r="A61" t="s">
        <v>137</v>
      </c>
      <c r="B61">
        <v>0.89392158474566696</v>
      </c>
      <c r="C61" s="1">
        <v>1</v>
      </c>
      <c r="D61">
        <v>1</v>
      </c>
      <c r="E61">
        <f t="shared" si="1"/>
        <v>1</v>
      </c>
    </row>
    <row r="62" spans="1:5">
      <c r="A62" t="s">
        <v>138</v>
      </c>
      <c r="B62">
        <v>0.97877924424788398</v>
      </c>
      <c r="C62" s="1">
        <v>1</v>
      </c>
      <c r="D62">
        <v>1</v>
      </c>
      <c r="E62">
        <f t="shared" si="1"/>
        <v>1</v>
      </c>
    </row>
    <row r="63" spans="1:5">
      <c r="A63" t="s">
        <v>139</v>
      </c>
      <c r="B63">
        <v>0.95647795192090201</v>
      </c>
      <c r="C63" s="1">
        <v>1</v>
      </c>
      <c r="D63">
        <v>1</v>
      </c>
      <c r="E63">
        <f t="shared" si="1"/>
        <v>1</v>
      </c>
    </row>
    <row r="64" spans="1:5">
      <c r="A64" t="s">
        <v>82</v>
      </c>
      <c r="B64">
        <v>0.93240814529565497</v>
      </c>
      <c r="C64" s="1">
        <v>1</v>
      </c>
      <c r="D64">
        <v>1</v>
      </c>
      <c r="E64">
        <f t="shared" si="1"/>
        <v>1</v>
      </c>
    </row>
    <row r="65" spans="1:5">
      <c r="A65" t="s">
        <v>142</v>
      </c>
      <c r="B65">
        <v>0.98336398562773297</v>
      </c>
      <c r="C65" s="1">
        <v>1</v>
      </c>
      <c r="D65">
        <v>1</v>
      </c>
      <c r="E65">
        <f t="shared" si="1"/>
        <v>1</v>
      </c>
    </row>
    <row r="66" spans="1:5">
      <c r="A66" t="s">
        <v>357</v>
      </c>
      <c r="B66">
        <v>0.94688455146194395</v>
      </c>
      <c r="C66" s="1">
        <v>1</v>
      </c>
      <c r="D66">
        <v>1</v>
      </c>
      <c r="E66">
        <f t="shared" ref="E66:E97" si="2">IF(AND(C66=1, D66=1), 1, 0)</f>
        <v>1</v>
      </c>
    </row>
    <row r="67" spans="1:5">
      <c r="A67" t="s">
        <v>358</v>
      </c>
      <c r="B67">
        <v>0.65177312627743</v>
      </c>
      <c r="C67" s="1">
        <v>1</v>
      </c>
      <c r="D67">
        <v>1</v>
      </c>
      <c r="E67">
        <f t="shared" si="2"/>
        <v>1</v>
      </c>
    </row>
    <row r="68" spans="1:5">
      <c r="A68" t="s">
        <v>146</v>
      </c>
      <c r="B68">
        <v>0.80456154053643703</v>
      </c>
      <c r="C68" s="1">
        <v>1</v>
      </c>
      <c r="D68">
        <v>1</v>
      </c>
      <c r="E68">
        <f t="shared" si="2"/>
        <v>1</v>
      </c>
    </row>
    <row r="69" spans="1:5">
      <c r="A69" t="s">
        <v>148</v>
      </c>
      <c r="B69">
        <v>0.98201261625924097</v>
      </c>
      <c r="C69" s="1">
        <v>1</v>
      </c>
      <c r="D69">
        <v>1</v>
      </c>
      <c r="E69">
        <f t="shared" si="2"/>
        <v>1</v>
      </c>
    </row>
    <row r="70" spans="1:5">
      <c r="A70" t="s">
        <v>149</v>
      </c>
      <c r="B70">
        <v>0.96636645859141102</v>
      </c>
      <c r="C70" s="1">
        <v>1</v>
      </c>
      <c r="D70">
        <v>1</v>
      </c>
      <c r="E70">
        <f t="shared" si="2"/>
        <v>1</v>
      </c>
    </row>
    <row r="71" spans="1:5">
      <c r="A71" t="s">
        <v>150</v>
      </c>
      <c r="B71">
        <v>0.69244426607615905</v>
      </c>
      <c r="C71" s="1">
        <v>1</v>
      </c>
      <c r="D71">
        <v>1</v>
      </c>
      <c r="E71">
        <f t="shared" si="2"/>
        <v>1</v>
      </c>
    </row>
    <row r="72" spans="1:5">
      <c r="A72" t="s">
        <v>152</v>
      </c>
      <c r="B72">
        <v>0.92539314131180905</v>
      </c>
      <c r="C72" s="1">
        <v>1</v>
      </c>
      <c r="D72">
        <v>1</v>
      </c>
      <c r="E72">
        <f t="shared" si="2"/>
        <v>1</v>
      </c>
    </row>
    <row r="73" spans="1:5">
      <c r="A73" t="s">
        <v>158</v>
      </c>
      <c r="B73">
        <v>0.945594899497189</v>
      </c>
      <c r="C73" s="1">
        <v>1</v>
      </c>
      <c r="D73">
        <v>1</v>
      </c>
      <c r="E73">
        <f t="shared" si="2"/>
        <v>1</v>
      </c>
    </row>
    <row r="74" spans="1:5">
      <c r="A74" t="s">
        <v>366</v>
      </c>
      <c r="B74">
        <v>0.57360614707087099</v>
      </c>
      <c r="C74" s="1">
        <v>1</v>
      </c>
      <c r="D74">
        <v>1</v>
      </c>
      <c r="E74">
        <f t="shared" si="2"/>
        <v>1</v>
      </c>
    </row>
    <row r="75" spans="1:5">
      <c r="A75" t="s">
        <v>163</v>
      </c>
      <c r="B75">
        <v>0.920087601385981</v>
      </c>
      <c r="C75" s="1">
        <v>1</v>
      </c>
      <c r="D75">
        <v>1</v>
      </c>
      <c r="E75">
        <f t="shared" si="2"/>
        <v>1</v>
      </c>
    </row>
    <row r="76" spans="1:5">
      <c r="A76" t="s">
        <v>164</v>
      </c>
      <c r="B76">
        <v>0.91210363057670796</v>
      </c>
      <c r="C76" s="1">
        <v>1</v>
      </c>
      <c r="D76">
        <v>1</v>
      </c>
      <c r="E76">
        <f t="shared" si="2"/>
        <v>1</v>
      </c>
    </row>
    <row r="77" spans="1:5">
      <c r="A77" t="s">
        <v>172</v>
      </c>
      <c r="B77">
        <v>0.98869093021119403</v>
      </c>
      <c r="C77" s="1">
        <v>1</v>
      </c>
      <c r="D77">
        <v>1</v>
      </c>
      <c r="E77">
        <f t="shared" si="2"/>
        <v>1</v>
      </c>
    </row>
    <row r="78" spans="1:5">
      <c r="A78" t="s">
        <v>370</v>
      </c>
      <c r="B78">
        <v>0.91270063060923701</v>
      </c>
      <c r="C78" s="1">
        <v>1</v>
      </c>
      <c r="D78">
        <v>1</v>
      </c>
      <c r="E78">
        <f t="shared" si="2"/>
        <v>1</v>
      </c>
    </row>
    <row r="79" spans="1:5">
      <c r="A79" t="s">
        <v>373</v>
      </c>
      <c r="B79">
        <v>0.93101056292478501</v>
      </c>
      <c r="C79" s="1">
        <v>1</v>
      </c>
      <c r="D79">
        <v>1</v>
      </c>
      <c r="E79">
        <f t="shared" si="2"/>
        <v>1</v>
      </c>
    </row>
    <row r="80" spans="1:5">
      <c r="A80" t="s">
        <v>374</v>
      </c>
      <c r="B80">
        <v>0.58678528597216795</v>
      </c>
      <c r="C80" s="1">
        <v>1</v>
      </c>
      <c r="D80">
        <v>1</v>
      </c>
      <c r="E80">
        <f t="shared" si="2"/>
        <v>1</v>
      </c>
    </row>
    <row r="81" spans="1:5">
      <c r="A81" t="s">
        <v>181</v>
      </c>
      <c r="B81">
        <v>0.90963092529134904</v>
      </c>
      <c r="C81" s="1">
        <v>1</v>
      </c>
      <c r="D81">
        <v>1</v>
      </c>
      <c r="E81">
        <f t="shared" si="2"/>
        <v>1</v>
      </c>
    </row>
    <row r="82" spans="1:5">
      <c r="A82" t="s">
        <v>91</v>
      </c>
      <c r="B82">
        <v>0.99191032045965499</v>
      </c>
      <c r="C82" s="1">
        <v>1</v>
      </c>
      <c r="D82">
        <v>1</v>
      </c>
      <c r="E82">
        <f t="shared" si="2"/>
        <v>1</v>
      </c>
    </row>
    <row r="83" spans="1:5">
      <c r="A83" t="s">
        <v>235</v>
      </c>
      <c r="B83">
        <v>0.912944772548267</v>
      </c>
      <c r="C83" s="1">
        <v>1</v>
      </c>
      <c r="D83">
        <v>1</v>
      </c>
      <c r="E83">
        <f t="shared" si="2"/>
        <v>1</v>
      </c>
    </row>
    <row r="84" spans="1:5">
      <c r="A84" t="s">
        <v>186</v>
      </c>
      <c r="B84">
        <v>0.82620006145550096</v>
      </c>
      <c r="C84" s="1">
        <v>1</v>
      </c>
      <c r="D84">
        <v>1</v>
      </c>
      <c r="E84">
        <f t="shared" si="2"/>
        <v>1</v>
      </c>
    </row>
    <row r="85" spans="1:5">
      <c r="A85" t="s">
        <v>365</v>
      </c>
      <c r="B85">
        <v>0.52945971784880497</v>
      </c>
      <c r="C85" s="1">
        <v>1</v>
      </c>
      <c r="D85">
        <v>1</v>
      </c>
      <c r="E85">
        <f t="shared" si="2"/>
        <v>1</v>
      </c>
    </row>
    <row r="86" spans="1:5">
      <c r="A86" t="s">
        <v>190</v>
      </c>
      <c r="B86">
        <v>0.99975351951987601</v>
      </c>
      <c r="C86" s="1">
        <v>1</v>
      </c>
      <c r="D86">
        <v>1</v>
      </c>
      <c r="E86">
        <f t="shared" si="2"/>
        <v>1</v>
      </c>
    </row>
    <row r="87" spans="1:5">
      <c r="A87" t="s">
        <v>191</v>
      </c>
      <c r="B87">
        <v>0.98264031774434801</v>
      </c>
      <c r="C87" s="1">
        <v>1</v>
      </c>
      <c r="D87">
        <v>1</v>
      </c>
      <c r="E87">
        <f t="shared" si="2"/>
        <v>1</v>
      </c>
    </row>
    <row r="88" spans="1:5">
      <c r="A88" t="s">
        <v>195</v>
      </c>
      <c r="B88">
        <v>0.82695010194563801</v>
      </c>
      <c r="C88" s="1">
        <v>1</v>
      </c>
      <c r="D88">
        <v>1</v>
      </c>
      <c r="E88">
        <f t="shared" si="2"/>
        <v>1</v>
      </c>
    </row>
    <row r="89" spans="1:5">
      <c r="A89" t="s">
        <v>353</v>
      </c>
      <c r="B89">
        <v>0.86572321472068703</v>
      </c>
      <c r="C89" s="1">
        <v>1</v>
      </c>
      <c r="D89">
        <v>1</v>
      </c>
      <c r="E89">
        <f t="shared" si="2"/>
        <v>1</v>
      </c>
    </row>
    <row r="90" spans="1:5">
      <c r="A90" t="s">
        <v>380</v>
      </c>
      <c r="B90">
        <v>0.99130526358361504</v>
      </c>
      <c r="C90" s="1">
        <v>1</v>
      </c>
      <c r="D90">
        <v>1</v>
      </c>
      <c r="E90">
        <f t="shared" si="2"/>
        <v>1</v>
      </c>
    </row>
    <row r="91" spans="1:5">
      <c r="A91" t="s">
        <v>381</v>
      </c>
      <c r="B91">
        <v>0.95384538676305497</v>
      </c>
      <c r="C91" s="1">
        <v>1</v>
      </c>
      <c r="D91">
        <v>1</v>
      </c>
      <c r="E91">
        <f t="shared" si="2"/>
        <v>1</v>
      </c>
    </row>
    <row r="92" spans="1:5">
      <c r="A92" t="s">
        <v>204</v>
      </c>
      <c r="B92">
        <v>0.97413001745822902</v>
      </c>
      <c r="C92" s="1">
        <v>1</v>
      </c>
      <c r="D92">
        <v>1</v>
      </c>
      <c r="E92">
        <f t="shared" si="2"/>
        <v>1</v>
      </c>
    </row>
    <row r="93" spans="1:5">
      <c r="A93" t="s">
        <v>382</v>
      </c>
      <c r="B93">
        <v>0.83801815200572205</v>
      </c>
      <c r="C93" s="1">
        <v>1</v>
      </c>
      <c r="D93">
        <v>1</v>
      </c>
      <c r="E93">
        <f t="shared" si="2"/>
        <v>1</v>
      </c>
    </row>
    <row r="94" spans="1:5">
      <c r="A94" t="s">
        <v>383</v>
      </c>
      <c r="B94">
        <v>0.98705290083981301</v>
      </c>
      <c r="C94" s="1">
        <v>1</v>
      </c>
      <c r="D94">
        <v>1</v>
      </c>
      <c r="E94">
        <f t="shared" si="2"/>
        <v>1</v>
      </c>
    </row>
    <row r="95" spans="1:5">
      <c r="A95" t="s">
        <v>210</v>
      </c>
      <c r="B95">
        <v>0.86231712070532895</v>
      </c>
      <c r="C95" s="1">
        <v>1</v>
      </c>
      <c r="D95">
        <v>1</v>
      </c>
      <c r="E95">
        <f t="shared" si="2"/>
        <v>1</v>
      </c>
    </row>
    <row r="96" spans="1:5">
      <c r="A96" t="s">
        <v>211</v>
      </c>
      <c r="B96">
        <v>0.97981453537349905</v>
      </c>
      <c r="C96" s="1">
        <v>1</v>
      </c>
      <c r="D96">
        <v>1</v>
      </c>
      <c r="E96">
        <f t="shared" si="2"/>
        <v>1</v>
      </c>
    </row>
    <row r="97" spans="1:5">
      <c r="A97" t="s">
        <v>385</v>
      </c>
      <c r="B97">
        <v>0.84000288962066705</v>
      </c>
      <c r="C97" s="1">
        <v>1</v>
      </c>
      <c r="D97">
        <v>1</v>
      </c>
      <c r="E97">
        <f t="shared" si="2"/>
        <v>1</v>
      </c>
    </row>
    <row r="98" spans="1:5">
      <c r="A98" t="s">
        <v>215</v>
      </c>
      <c r="B98">
        <v>0.81586101288408797</v>
      </c>
      <c r="C98" s="1">
        <v>1</v>
      </c>
      <c r="D98">
        <v>1</v>
      </c>
      <c r="E98">
        <f t="shared" ref="E98:E129" si="3">IF(AND(C98=1, D98=1), 1, 0)</f>
        <v>1</v>
      </c>
    </row>
    <row r="99" spans="1:5">
      <c r="A99" t="s">
        <v>217</v>
      </c>
      <c r="B99">
        <v>0.620759997302059</v>
      </c>
      <c r="C99" s="1">
        <v>1</v>
      </c>
      <c r="D99">
        <v>1</v>
      </c>
      <c r="E99">
        <f t="shared" si="3"/>
        <v>1</v>
      </c>
    </row>
    <row r="100" spans="1:5">
      <c r="A100" t="s">
        <v>391</v>
      </c>
      <c r="B100">
        <v>0.65361281115376901</v>
      </c>
      <c r="C100" s="1">
        <v>1</v>
      </c>
      <c r="D100">
        <v>1</v>
      </c>
      <c r="E100">
        <f t="shared" si="3"/>
        <v>1</v>
      </c>
    </row>
    <row r="101" spans="1:5">
      <c r="A101" t="s">
        <v>222</v>
      </c>
      <c r="B101">
        <v>0.96997000447081805</v>
      </c>
      <c r="C101" s="1">
        <v>1</v>
      </c>
      <c r="D101">
        <v>1</v>
      </c>
      <c r="E101">
        <f t="shared" si="3"/>
        <v>1</v>
      </c>
    </row>
    <row r="102" spans="1:5">
      <c r="A102" t="s">
        <v>392</v>
      </c>
      <c r="B102">
        <v>0.71629696965927103</v>
      </c>
      <c r="C102" s="1">
        <v>1</v>
      </c>
      <c r="D102">
        <v>1</v>
      </c>
      <c r="E102">
        <f t="shared" si="3"/>
        <v>1</v>
      </c>
    </row>
    <row r="103" spans="1:5">
      <c r="A103" t="s">
        <v>394</v>
      </c>
      <c r="B103">
        <v>0.97788577744656102</v>
      </c>
      <c r="C103" s="1">
        <v>1</v>
      </c>
      <c r="D103">
        <v>1</v>
      </c>
      <c r="E103">
        <f t="shared" si="3"/>
        <v>1</v>
      </c>
    </row>
    <row r="104" spans="1:5">
      <c r="A104" t="s">
        <v>395</v>
      </c>
      <c r="B104">
        <v>0.72794566794960203</v>
      </c>
      <c r="C104" s="1">
        <v>1</v>
      </c>
      <c r="D104">
        <v>1</v>
      </c>
      <c r="E104">
        <f t="shared" si="3"/>
        <v>1</v>
      </c>
    </row>
    <row r="105" spans="1:5">
      <c r="A105" t="s">
        <v>235</v>
      </c>
      <c r="B105">
        <v>0.89569988834463798</v>
      </c>
      <c r="C105" s="1">
        <v>1</v>
      </c>
      <c r="D105">
        <v>1</v>
      </c>
      <c r="E105">
        <f t="shared" si="3"/>
        <v>1</v>
      </c>
    </row>
    <row r="106" spans="1:5">
      <c r="A106" t="s">
        <v>398</v>
      </c>
      <c r="B106">
        <v>0.56988284225574404</v>
      </c>
      <c r="C106" s="1">
        <v>1</v>
      </c>
      <c r="D106">
        <v>1</v>
      </c>
      <c r="E106">
        <f t="shared" si="3"/>
        <v>1</v>
      </c>
    </row>
    <row r="107" spans="1:5">
      <c r="A107" t="s">
        <v>239</v>
      </c>
      <c r="B107">
        <v>0.78678887173575596</v>
      </c>
      <c r="C107" s="1">
        <v>1</v>
      </c>
      <c r="D107">
        <v>1</v>
      </c>
      <c r="E107">
        <f t="shared" si="3"/>
        <v>1</v>
      </c>
    </row>
    <row r="108" spans="1:5">
      <c r="A108" t="s">
        <v>241</v>
      </c>
      <c r="B108">
        <v>0.99463132524415598</v>
      </c>
      <c r="C108" s="1">
        <v>1</v>
      </c>
      <c r="D108">
        <v>1</v>
      </c>
      <c r="E108">
        <f t="shared" si="3"/>
        <v>1</v>
      </c>
    </row>
    <row r="109" spans="1:5">
      <c r="A109" t="s">
        <v>242</v>
      </c>
      <c r="B109">
        <v>0.88423218017357796</v>
      </c>
      <c r="C109" s="1">
        <v>1</v>
      </c>
      <c r="D109">
        <v>1</v>
      </c>
      <c r="E109">
        <f t="shared" si="3"/>
        <v>1</v>
      </c>
    </row>
    <row r="110" spans="1:5">
      <c r="A110" t="s">
        <v>400</v>
      </c>
      <c r="B110">
        <v>0.92858369690275999</v>
      </c>
      <c r="C110" s="1">
        <v>1</v>
      </c>
      <c r="D110">
        <v>1</v>
      </c>
      <c r="E110">
        <f t="shared" si="3"/>
        <v>1</v>
      </c>
    </row>
    <row r="111" spans="1:5">
      <c r="A111" t="s">
        <v>244</v>
      </c>
      <c r="B111">
        <v>0.98370865368795002</v>
      </c>
      <c r="C111" s="1">
        <v>1</v>
      </c>
      <c r="D111">
        <v>1</v>
      </c>
      <c r="E111">
        <f t="shared" si="3"/>
        <v>1</v>
      </c>
    </row>
    <row r="112" spans="1:5">
      <c r="A112" t="s">
        <v>304</v>
      </c>
      <c r="B112">
        <v>0.68761517014036799</v>
      </c>
      <c r="C112" s="1">
        <v>1</v>
      </c>
      <c r="D112">
        <v>1</v>
      </c>
      <c r="E112">
        <f t="shared" si="3"/>
        <v>1</v>
      </c>
    </row>
    <row r="113" spans="1:5">
      <c r="A113" t="s">
        <v>67</v>
      </c>
      <c r="B113">
        <v>0.94639478985502301</v>
      </c>
      <c r="C113" s="1">
        <v>1</v>
      </c>
      <c r="D113">
        <v>1</v>
      </c>
      <c r="E113">
        <f t="shared" si="3"/>
        <v>1</v>
      </c>
    </row>
    <row r="114" spans="1:5">
      <c r="A114" t="s">
        <v>250</v>
      </c>
      <c r="B114">
        <v>0.57645526201858299</v>
      </c>
      <c r="C114" s="1">
        <v>1</v>
      </c>
      <c r="D114">
        <v>1</v>
      </c>
      <c r="E114">
        <f t="shared" si="3"/>
        <v>1</v>
      </c>
    </row>
    <row r="115" spans="1:5">
      <c r="A115" t="s">
        <v>396</v>
      </c>
      <c r="B115">
        <v>0.69735385697798302</v>
      </c>
      <c r="C115" s="1">
        <v>1</v>
      </c>
      <c r="D115">
        <v>1</v>
      </c>
      <c r="E115">
        <f t="shared" si="3"/>
        <v>1</v>
      </c>
    </row>
    <row r="116" spans="1:5">
      <c r="A116" t="s">
        <v>252</v>
      </c>
      <c r="B116">
        <v>0.86178415716037204</v>
      </c>
      <c r="C116" s="1">
        <v>1</v>
      </c>
      <c r="D116">
        <v>1</v>
      </c>
      <c r="E116">
        <f t="shared" si="3"/>
        <v>1</v>
      </c>
    </row>
    <row r="117" spans="1:5">
      <c r="A117" t="s">
        <v>253</v>
      </c>
      <c r="B117">
        <v>0.99516764103599198</v>
      </c>
      <c r="C117" s="1">
        <v>1</v>
      </c>
      <c r="D117">
        <v>1</v>
      </c>
      <c r="E117">
        <f t="shared" si="3"/>
        <v>1</v>
      </c>
    </row>
    <row r="118" spans="1:5">
      <c r="A118" t="s">
        <v>258</v>
      </c>
      <c r="B118">
        <v>0.77584212721677503</v>
      </c>
      <c r="C118" s="1">
        <v>1</v>
      </c>
      <c r="D118">
        <v>1</v>
      </c>
      <c r="E118">
        <f t="shared" si="3"/>
        <v>1</v>
      </c>
    </row>
    <row r="119" spans="1:5">
      <c r="A119" t="s">
        <v>259</v>
      </c>
      <c r="B119">
        <v>0.99320535522937103</v>
      </c>
      <c r="C119" s="1">
        <v>1</v>
      </c>
      <c r="D119">
        <v>1</v>
      </c>
      <c r="E119">
        <f t="shared" si="3"/>
        <v>1</v>
      </c>
    </row>
    <row r="120" spans="1:5">
      <c r="A120" t="s">
        <v>260</v>
      </c>
      <c r="B120">
        <v>0.89327277879973299</v>
      </c>
      <c r="C120" s="1">
        <v>1</v>
      </c>
      <c r="D120">
        <v>1</v>
      </c>
      <c r="E120">
        <f t="shared" si="3"/>
        <v>1</v>
      </c>
    </row>
    <row r="121" spans="1:5">
      <c r="A121" t="s">
        <v>402</v>
      </c>
      <c r="B121">
        <v>0.93858329664818896</v>
      </c>
      <c r="C121" s="1">
        <v>1</v>
      </c>
      <c r="D121">
        <v>1</v>
      </c>
      <c r="E121">
        <f t="shared" si="3"/>
        <v>1</v>
      </c>
    </row>
    <row r="122" spans="1:5">
      <c r="A122" t="s">
        <v>403</v>
      </c>
      <c r="B122">
        <v>0.78202280883915798</v>
      </c>
      <c r="C122" s="1">
        <v>1</v>
      </c>
      <c r="D122">
        <v>1</v>
      </c>
      <c r="E122">
        <f t="shared" si="3"/>
        <v>1</v>
      </c>
    </row>
    <row r="123" spans="1:5">
      <c r="A123" t="s">
        <v>265</v>
      </c>
      <c r="B123">
        <v>0.95799499460869997</v>
      </c>
      <c r="C123" s="1">
        <v>1</v>
      </c>
      <c r="D123">
        <v>1</v>
      </c>
      <c r="E123">
        <f t="shared" si="3"/>
        <v>1</v>
      </c>
    </row>
    <row r="124" spans="1:5">
      <c r="A124" t="s">
        <v>405</v>
      </c>
      <c r="B124">
        <v>0.99390372917675396</v>
      </c>
      <c r="C124" s="1">
        <v>1</v>
      </c>
      <c r="D124">
        <v>1</v>
      </c>
      <c r="E124">
        <f t="shared" si="3"/>
        <v>1</v>
      </c>
    </row>
    <row r="125" spans="1:5">
      <c r="A125" t="s">
        <v>406</v>
      </c>
      <c r="B125">
        <v>0.99842033893468396</v>
      </c>
      <c r="C125" s="1">
        <v>1</v>
      </c>
      <c r="D125">
        <v>1</v>
      </c>
      <c r="E125">
        <f t="shared" si="3"/>
        <v>1</v>
      </c>
    </row>
    <row r="126" spans="1:5">
      <c r="A126" t="s">
        <v>272</v>
      </c>
      <c r="B126">
        <v>0.96395977281715794</v>
      </c>
      <c r="C126" s="1">
        <v>1</v>
      </c>
      <c r="D126">
        <v>1</v>
      </c>
      <c r="E126">
        <f t="shared" si="3"/>
        <v>1</v>
      </c>
    </row>
    <row r="127" spans="1:5">
      <c r="A127" t="s">
        <v>275</v>
      </c>
      <c r="B127">
        <v>0.94020460513260795</v>
      </c>
      <c r="C127" s="1">
        <v>1</v>
      </c>
      <c r="D127">
        <v>1</v>
      </c>
      <c r="E127">
        <f t="shared" si="3"/>
        <v>1</v>
      </c>
    </row>
  </sheetData>
  <sortState ref="A2:L280">
    <sortCondition descending="1" ref="E2:E280"/>
  </sortState>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
  <sheetViews>
    <sheetView topLeftCell="A84" workbookViewId="0">
      <selection activeCell="A97" sqref="A97"/>
    </sheetView>
  </sheetViews>
  <sheetFormatPr baseColWidth="10" defaultRowHeight="15" x14ac:dyDescent="0"/>
  <sheetData>
    <row r="1" spans="1:5">
      <c r="A1" t="s">
        <v>278</v>
      </c>
      <c r="B1" t="s">
        <v>280</v>
      </c>
      <c r="C1" s="1" t="s">
        <v>281</v>
      </c>
      <c r="D1" t="s">
        <v>282</v>
      </c>
      <c r="E1" t="s">
        <v>286</v>
      </c>
    </row>
    <row r="2" spans="1:5">
      <c r="A2" t="s">
        <v>293</v>
      </c>
      <c r="B2">
        <v>5.4154724713315998E-3</v>
      </c>
      <c r="C2" s="1">
        <v>0</v>
      </c>
      <c r="D2">
        <v>0</v>
      </c>
      <c r="E2">
        <f t="shared" ref="E2:E33" si="0">IF(AND(C2=0, D2=0), 1, 0)</f>
        <v>1</v>
      </c>
    </row>
    <row r="3" spans="1:5">
      <c r="A3" t="s">
        <v>294</v>
      </c>
      <c r="B3">
        <v>0.22667576754595201</v>
      </c>
      <c r="C3" s="1">
        <v>0</v>
      </c>
      <c r="D3">
        <v>0</v>
      </c>
      <c r="E3">
        <f t="shared" si="0"/>
        <v>1</v>
      </c>
    </row>
    <row r="4" spans="1:5">
      <c r="A4" t="s">
        <v>295</v>
      </c>
      <c r="B4">
        <v>0.22852437234817599</v>
      </c>
      <c r="C4" s="1">
        <v>0</v>
      </c>
      <c r="D4">
        <v>0</v>
      </c>
      <c r="E4">
        <f t="shared" si="0"/>
        <v>1</v>
      </c>
    </row>
    <row r="5" spans="1:5">
      <c r="A5" t="s">
        <v>7</v>
      </c>
      <c r="B5">
        <v>0.172769562736004</v>
      </c>
      <c r="C5" s="1">
        <v>0</v>
      </c>
      <c r="D5">
        <v>0</v>
      </c>
      <c r="E5">
        <f t="shared" si="0"/>
        <v>1</v>
      </c>
    </row>
    <row r="6" spans="1:5">
      <c r="A6" t="s">
        <v>11</v>
      </c>
      <c r="B6">
        <v>0.14235157328435499</v>
      </c>
      <c r="C6" s="1">
        <v>0</v>
      </c>
      <c r="D6">
        <v>0</v>
      </c>
      <c r="E6">
        <f t="shared" si="0"/>
        <v>1</v>
      </c>
    </row>
    <row r="7" spans="1:5">
      <c r="A7" t="s">
        <v>12</v>
      </c>
      <c r="B7">
        <v>5.4729130257453696E-3</v>
      </c>
      <c r="C7" s="1">
        <v>0</v>
      </c>
      <c r="D7">
        <v>0</v>
      </c>
      <c r="E7">
        <f t="shared" si="0"/>
        <v>1</v>
      </c>
    </row>
    <row r="8" spans="1:5">
      <c r="A8" t="s">
        <v>298</v>
      </c>
      <c r="B8">
        <v>4.70847433701677E-2</v>
      </c>
      <c r="C8" s="1">
        <v>0</v>
      </c>
      <c r="D8">
        <v>0</v>
      </c>
      <c r="E8">
        <f t="shared" si="0"/>
        <v>1</v>
      </c>
    </row>
    <row r="9" spans="1:5">
      <c r="A9" t="s">
        <v>299</v>
      </c>
      <c r="B9">
        <v>6.4373945671095306E-2</v>
      </c>
      <c r="C9" s="1">
        <v>0</v>
      </c>
      <c r="D9">
        <v>0</v>
      </c>
      <c r="E9">
        <f t="shared" si="0"/>
        <v>1</v>
      </c>
    </row>
    <row r="10" spans="1:5">
      <c r="A10" t="s">
        <v>410</v>
      </c>
      <c r="B10">
        <v>7.5628261956893594E-2</v>
      </c>
      <c r="C10" s="1">
        <v>0</v>
      </c>
      <c r="D10">
        <v>0</v>
      </c>
      <c r="E10">
        <f t="shared" si="0"/>
        <v>1</v>
      </c>
    </row>
    <row r="11" spans="1:5">
      <c r="A11" t="s">
        <v>90</v>
      </c>
      <c r="B11">
        <v>0.45351516134353898</v>
      </c>
      <c r="C11" s="1">
        <v>0</v>
      </c>
      <c r="D11">
        <v>0</v>
      </c>
      <c r="E11">
        <f t="shared" si="0"/>
        <v>1</v>
      </c>
    </row>
    <row r="12" spans="1:5">
      <c r="A12" t="s">
        <v>303</v>
      </c>
      <c r="B12">
        <v>6.6288282260361694E-2</v>
      </c>
      <c r="C12" s="1">
        <v>0</v>
      </c>
      <c r="D12">
        <v>0</v>
      </c>
      <c r="E12">
        <f t="shared" si="0"/>
        <v>1</v>
      </c>
    </row>
    <row r="13" spans="1:5">
      <c r="A13" t="s">
        <v>411</v>
      </c>
      <c r="B13">
        <v>4.7660977382296202E-2</v>
      </c>
      <c r="C13" s="1">
        <v>0</v>
      </c>
      <c r="D13">
        <v>0</v>
      </c>
      <c r="E13">
        <f t="shared" si="0"/>
        <v>1</v>
      </c>
    </row>
    <row r="14" spans="1:5">
      <c r="A14" t="s">
        <v>305</v>
      </c>
      <c r="B14">
        <v>1.92610565991361E-2</v>
      </c>
      <c r="C14" s="1">
        <v>0</v>
      </c>
      <c r="D14">
        <v>0</v>
      </c>
      <c r="E14">
        <f t="shared" si="0"/>
        <v>1</v>
      </c>
    </row>
    <row r="15" spans="1:5">
      <c r="A15" t="s">
        <v>312</v>
      </c>
      <c r="B15">
        <v>4.2822354026696603E-2</v>
      </c>
      <c r="C15" s="1">
        <v>0</v>
      </c>
      <c r="D15">
        <v>0</v>
      </c>
      <c r="E15">
        <f t="shared" si="0"/>
        <v>1</v>
      </c>
    </row>
    <row r="16" spans="1:5">
      <c r="A16" t="s">
        <v>41</v>
      </c>
      <c r="B16">
        <v>7.14330609466965E-3</v>
      </c>
      <c r="C16" s="1">
        <v>0</v>
      </c>
      <c r="D16">
        <v>0</v>
      </c>
      <c r="E16">
        <f t="shared" si="0"/>
        <v>1</v>
      </c>
    </row>
    <row r="17" spans="1:5">
      <c r="A17" t="s">
        <v>44</v>
      </c>
      <c r="B17">
        <v>4.6964084735989203E-2</v>
      </c>
      <c r="C17" s="1">
        <v>0</v>
      </c>
      <c r="D17">
        <v>0</v>
      </c>
      <c r="E17">
        <f t="shared" si="0"/>
        <v>1</v>
      </c>
    </row>
    <row r="18" spans="1:5">
      <c r="A18" t="s">
        <v>39</v>
      </c>
      <c r="B18">
        <v>0.185168306714525</v>
      </c>
      <c r="C18" s="1">
        <v>0</v>
      </c>
      <c r="D18">
        <v>0</v>
      </c>
      <c r="E18">
        <f t="shared" si="0"/>
        <v>1</v>
      </c>
    </row>
    <row r="19" spans="1:5">
      <c r="A19" t="s">
        <v>46</v>
      </c>
      <c r="B19">
        <v>0.108328399289115</v>
      </c>
      <c r="C19" s="1">
        <v>0</v>
      </c>
      <c r="D19">
        <v>0</v>
      </c>
      <c r="E19">
        <f t="shared" si="0"/>
        <v>1</v>
      </c>
    </row>
    <row r="20" spans="1:5">
      <c r="A20" t="s">
        <v>52</v>
      </c>
      <c r="B20">
        <v>9.0544526368304998E-2</v>
      </c>
      <c r="C20" s="1">
        <v>0</v>
      </c>
      <c r="D20">
        <v>0</v>
      </c>
      <c r="E20">
        <f t="shared" si="0"/>
        <v>1</v>
      </c>
    </row>
    <row r="21" spans="1:5">
      <c r="A21" t="s">
        <v>316</v>
      </c>
      <c r="B21">
        <v>0.25663949216455501</v>
      </c>
      <c r="C21" s="1">
        <v>0</v>
      </c>
      <c r="D21">
        <v>0</v>
      </c>
      <c r="E21">
        <f t="shared" si="0"/>
        <v>1</v>
      </c>
    </row>
    <row r="22" spans="1:5">
      <c r="A22" t="s">
        <v>56</v>
      </c>
      <c r="B22">
        <v>0.16227598755936801</v>
      </c>
      <c r="C22" s="1">
        <v>0</v>
      </c>
      <c r="D22">
        <v>0</v>
      </c>
      <c r="E22">
        <f t="shared" si="0"/>
        <v>1</v>
      </c>
    </row>
    <row r="23" spans="1:5">
      <c r="A23" t="s">
        <v>58</v>
      </c>
      <c r="B23">
        <v>1.02997963305722E-2</v>
      </c>
      <c r="C23" s="1">
        <v>0</v>
      </c>
      <c r="D23">
        <v>0</v>
      </c>
      <c r="E23">
        <f t="shared" si="0"/>
        <v>1</v>
      </c>
    </row>
    <row r="24" spans="1:5">
      <c r="A24" t="s">
        <v>320</v>
      </c>
      <c r="B24">
        <v>0.31694179903872599</v>
      </c>
      <c r="C24" s="1">
        <v>0</v>
      </c>
      <c r="D24">
        <v>0</v>
      </c>
      <c r="E24">
        <f t="shared" si="0"/>
        <v>1</v>
      </c>
    </row>
    <row r="25" spans="1:5">
      <c r="A25" t="s">
        <v>68</v>
      </c>
      <c r="B25">
        <v>2.0813598450302701E-2</v>
      </c>
      <c r="C25" s="1">
        <v>0</v>
      </c>
      <c r="D25">
        <v>0</v>
      </c>
      <c r="E25">
        <f t="shared" si="0"/>
        <v>1</v>
      </c>
    </row>
    <row r="26" spans="1:5">
      <c r="A26" t="s">
        <v>324</v>
      </c>
      <c r="B26">
        <v>0.19371516972208899</v>
      </c>
      <c r="C26" s="1">
        <v>0</v>
      </c>
      <c r="D26">
        <v>0</v>
      </c>
      <c r="E26">
        <f t="shared" si="0"/>
        <v>1</v>
      </c>
    </row>
    <row r="27" spans="1:5">
      <c r="A27" t="s">
        <v>326</v>
      </c>
      <c r="B27">
        <v>4.6105522578323802E-2</v>
      </c>
      <c r="C27" s="1">
        <v>0</v>
      </c>
      <c r="D27">
        <v>0</v>
      </c>
      <c r="E27">
        <f t="shared" si="0"/>
        <v>1</v>
      </c>
    </row>
    <row r="28" spans="1:5">
      <c r="A28" t="s">
        <v>328</v>
      </c>
      <c r="B28">
        <v>5.8866590535464502E-2</v>
      </c>
      <c r="C28" s="1">
        <v>0</v>
      </c>
      <c r="D28">
        <v>0</v>
      </c>
      <c r="E28">
        <f t="shared" si="0"/>
        <v>1</v>
      </c>
    </row>
    <row r="29" spans="1:5">
      <c r="A29" t="s">
        <v>65</v>
      </c>
      <c r="B29">
        <v>1.29541618941984E-2</v>
      </c>
      <c r="C29" s="1">
        <v>0</v>
      </c>
      <c r="D29">
        <v>0</v>
      </c>
      <c r="E29">
        <f t="shared" si="0"/>
        <v>1</v>
      </c>
    </row>
    <row r="30" spans="1:5">
      <c r="A30" t="s">
        <v>330</v>
      </c>
      <c r="B30">
        <v>1.9539922142045099E-2</v>
      </c>
      <c r="C30" s="1">
        <v>0</v>
      </c>
      <c r="D30">
        <v>0</v>
      </c>
      <c r="E30">
        <f t="shared" si="0"/>
        <v>1</v>
      </c>
    </row>
    <row r="31" spans="1:5">
      <c r="A31" t="s">
        <v>81</v>
      </c>
      <c r="B31">
        <v>0.11062587137621401</v>
      </c>
      <c r="C31" s="1">
        <v>0</v>
      </c>
      <c r="D31">
        <v>0</v>
      </c>
      <c r="E31">
        <f t="shared" si="0"/>
        <v>1</v>
      </c>
    </row>
    <row r="32" spans="1:5">
      <c r="A32" t="s">
        <v>331</v>
      </c>
      <c r="B32">
        <v>6.7636092692383007E-2</v>
      </c>
      <c r="C32" s="1">
        <v>0</v>
      </c>
      <c r="D32">
        <v>0</v>
      </c>
      <c r="E32">
        <f t="shared" si="0"/>
        <v>1</v>
      </c>
    </row>
    <row r="33" spans="1:5">
      <c r="A33" t="s">
        <v>332</v>
      </c>
      <c r="B33">
        <v>0.34985620372238502</v>
      </c>
      <c r="C33" s="1">
        <v>0</v>
      </c>
      <c r="D33">
        <v>0</v>
      </c>
      <c r="E33">
        <f t="shared" si="0"/>
        <v>1</v>
      </c>
    </row>
    <row r="34" spans="1:5">
      <c r="A34" t="s">
        <v>333</v>
      </c>
      <c r="B34">
        <v>0.43849219671780598</v>
      </c>
      <c r="C34" s="1">
        <v>0</v>
      </c>
      <c r="D34">
        <v>0</v>
      </c>
      <c r="E34">
        <f t="shared" ref="E34:E65" si="1">IF(AND(C34=0, D34=0), 1, 0)</f>
        <v>1</v>
      </c>
    </row>
    <row r="35" spans="1:5">
      <c r="A35" t="s">
        <v>336</v>
      </c>
      <c r="B35">
        <v>1.2047323306521199E-2</v>
      </c>
      <c r="C35" s="1">
        <v>0</v>
      </c>
      <c r="D35">
        <v>0</v>
      </c>
      <c r="E35">
        <f t="shared" si="1"/>
        <v>1</v>
      </c>
    </row>
    <row r="36" spans="1:5">
      <c r="A36" t="s">
        <v>337</v>
      </c>
      <c r="B36">
        <v>0.31313043604697599</v>
      </c>
      <c r="C36" s="1">
        <v>0</v>
      </c>
      <c r="D36">
        <v>0</v>
      </c>
      <c r="E36">
        <f t="shared" si="1"/>
        <v>1</v>
      </c>
    </row>
    <row r="37" spans="1:5">
      <c r="A37" t="s">
        <v>91</v>
      </c>
      <c r="B37">
        <v>0.27750418452613701</v>
      </c>
      <c r="C37" s="1">
        <v>0</v>
      </c>
      <c r="D37">
        <v>0</v>
      </c>
      <c r="E37">
        <f t="shared" si="1"/>
        <v>1</v>
      </c>
    </row>
    <row r="38" spans="1:5">
      <c r="A38" t="s">
        <v>340</v>
      </c>
      <c r="B38">
        <v>2.06315169827633E-2</v>
      </c>
      <c r="C38" s="1">
        <v>0</v>
      </c>
      <c r="D38">
        <v>0</v>
      </c>
      <c r="E38">
        <f t="shared" si="1"/>
        <v>1</v>
      </c>
    </row>
    <row r="39" spans="1:5">
      <c r="A39" t="s">
        <v>342</v>
      </c>
      <c r="B39">
        <v>0.28532098533721101</v>
      </c>
      <c r="C39" s="1">
        <v>0</v>
      </c>
      <c r="D39">
        <v>0</v>
      </c>
      <c r="E39">
        <f t="shared" si="1"/>
        <v>1</v>
      </c>
    </row>
    <row r="40" spans="1:5">
      <c r="A40" t="s">
        <v>343</v>
      </c>
      <c r="B40">
        <v>0.166761026086684</v>
      </c>
      <c r="C40" s="1">
        <v>0</v>
      </c>
      <c r="D40">
        <v>0</v>
      </c>
      <c r="E40">
        <f t="shared" si="1"/>
        <v>1</v>
      </c>
    </row>
    <row r="41" spans="1:5">
      <c r="A41" t="s">
        <v>345</v>
      </c>
      <c r="B41">
        <v>0.23479657257268799</v>
      </c>
      <c r="C41" s="1">
        <v>0</v>
      </c>
      <c r="D41">
        <v>0</v>
      </c>
      <c r="E41">
        <f t="shared" si="1"/>
        <v>1</v>
      </c>
    </row>
    <row r="42" spans="1:5">
      <c r="A42" t="s">
        <v>347</v>
      </c>
      <c r="B42">
        <v>0.16044756167786201</v>
      </c>
      <c r="C42" s="1">
        <v>0</v>
      </c>
      <c r="D42">
        <v>0</v>
      </c>
      <c r="E42">
        <f t="shared" si="1"/>
        <v>1</v>
      </c>
    </row>
    <row r="43" spans="1:5">
      <c r="A43" t="s">
        <v>412</v>
      </c>
      <c r="B43">
        <v>7.1661360259279105E-2</v>
      </c>
      <c r="C43" s="1">
        <v>0</v>
      </c>
      <c r="D43">
        <v>0</v>
      </c>
      <c r="E43">
        <f t="shared" si="1"/>
        <v>1</v>
      </c>
    </row>
    <row r="44" spans="1:5">
      <c r="A44" t="s">
        <v>413</v>
      </c>
      <c r="B44">
        <v>0.33645369953030202</v>
      </c>
      <c r="C44" s="1">
        <v>0</v>
      </c>
      <c r="D44">
        <v>0</v>
      </c>
      <c r="E44">
        <f t="shared" si="1"/>
        <v>1</v>
      </c>
    </row>
    <row r="45" spans="1:5">
      <c r="A45" t="s">
        <v>170</v>
      </c>
      <c r="B45">
        <v>1.55889808839172E-2</v>
      </c>
      <c r="C45" s="1">
        <v>0</v>
      </c>
      <c r="D45">
        <v>0</v>
      </c>
      <c r="E45">
        <f t="shared" si="1"/>
        <v>1</v>
      </c>
    </row>
    <row r="46" spans="1:5">
      <c r="A46" t="s">
        <v>350</v>
      </c>
      <c r="B46">
        <v>0.188179764459868</v>
      </c>
      <c r="C46" s="1">
        <v>0</v>
      </c>
      <c r="D46">
        <v>0</v>
      </c>
      <c r="E46">
        <f t="shared" si="1"/>
        <v>1</v>
      </c>
    </row>
    <row r="47" spans="1:5">
      <c r="A47" t="s">
        <v>351</v>
      </c>
      <c r="B47">
        <v>3.32766193987587E-2</v>
      </c>
      <c r="C47" s="1">
        <v>0</v>
      </c>
      <c r="D47">
        <v>0</v>
      </c>
      <c r="E47">
        <f t="shared" si="1"/>
        <v>1</v>
      </c>
    </row>
    <row r="48" spans="1:5">
      <c r="A48" t="s">
        <v>147</v>
      </c>
      <c r="B48">
        <v>0.428041811628663</v>
      </c>
      <c r="C48" s="1">
        <v>0</v>
      </c>
      <c r="D48">
        <v>0</v>
      </c>
      <c r="E48">
        <f t="shared" si="1"/>
        <v>1</v>
      </c>
    </row>
    <row r="49" spans="1:5">
      <c r="A49" t="s">
        <v>321</v>
      </c>
      <c r="B49">
        <v>4.0067608278983299E-2</v>
      </c>
      <c r="C49" s="1">
        <v>0</v>
      </c>
      <c r="D49">
        <v>0</v>
      </c>
      <c r="E49">
        <f t="shared" si="1"/>
        <v>1</v>
      </c>
    </row>
    <row r="50" spans="1:5">
      <c r="A50" t="s">
        <v>354</v>
      </c>
      <c r="B50">
        <v>2.9854864063894701E-3</v>
      </c>
      <c r="C50" s="1">
        <v>0</v>
      </c>
      <c r="D50">
        <v>0</v>
      </c>
      <c r="E50">
        <f t="shared" si="1"/>
        <v>1</v>
      </c>
    </row>
    <row r="51" spans="1:5">
      <c r="A51" t="s">
        <v>355</v>
      </c>
      <c r="B51">
        <v>2.8501387358963001E-2</v>
      </c>
      <c r="C51" s="1">
        <v>0</v>
      </c>
      <c r="D51">
        <v>0</v>
      </c>
      <c r="E51">
        <f t="shared" si="1"/>
        <v>1</v>
      </c>
    </row>
    <row r="52" spans="1:5">
      <c r="A52" t="s">
        <v>136</v>
      </c>
      <c r="B52">
        <v>2.0991313999065699E-2</v>
      </c>
      <c r="C52" s="1">
        <v>0</v>
      </c>
      <c r="D52">
        <v>0</v>
      </c>
      <c r="E52">
        <f t="shared" si="1"/>
        <v>1</v>
      </c>
    </row>
    <row r="53" spans="1:5">
      <c r="A53" t="s">
        <v>359</v>
      </c>
      <c r="B53">
        <v>0.14575606547519299</v>
      </c>
      <c r="C53" s="1">
        <v>0</v>
      </c>
      <c r="D53">
        <v>0</v>
      </c>
      <c r="E53">
        <f t="shared" si="1"/>
        <v>1</v>
      </c>
    </row>
    <row r="54" spans="1:5">
      <c r="A54" t="s">
        <v>360</v>
      </c>
      <c r="B54">
        <v>0.31303332979361298</v>
      </c>
      <c r="C54" s="1">
        <v>0</v>
      </c>
      <c r="D54">
        <v>0</v>
      </c>
      <c r="E54">
        <f t="shared" si="1"/>
        <v>1</v>
      </c>
    </row>
    <row r="55" spans="1:5">
      <c r="A55" t="s">
        <v>361</v>
      </c>
      <c r="B55">
        <v>0.15854377952690901</v>
      </c>
      <c r="C55" s="1">
        <v>0</v>
      </c>
      <c r="D55">
        <v>0</v>
      </c>
      <c r="E55">
        <f t="shared" si="1"/>
        <v>1</v>
      </c>
    </row>
    <row r="56" spans="1:5">
      <c r="A56" t="s">
        <v>362</v>
      </c>
      <c r="B56">
        <v>5.6924491509374203E-2</v>
      </c>
      <c r="C56" s="1">
        <v>0</v>
      </c>
      <c r="D56">
        <v>0</v>
      </c>
      <c r="E56">
        <f t="shared" si="1"/>
        <v>1</v>
      </c>
    </row>
    <row r="57" spans="1:5">
      <c r="A57" t="s">
        <v>363</v>
      </c>
      <c r="B57">
        <v>0.244983076835533</v>
      </c>
      <c r="C57" s="1">
        <v>0</v>
      </c>
      <c r="D57">
        <v>0</v>
      </c>
      <c r="E57">
        <f t="shared" si="1"/>
        <v>1</v>
      </c>
    </row>
    <row r="58" spans="1:5">
      <c r="A58" t="s">
        <v>364</v>
      </c>
      <c r="B58">
        <v>0.14321737336003301</v>
      </c>
      <c r="C58" s="1">
        <v>0</v>
      </c>
      <c r="D58">
        <v>0</v>
      </c>
      <c r="E58">
        <f t="shared" si="1"/>
        <v>1</v>
      </c>
    </row>
    <row r="59" spans="1:5">
      <c r="A59" t="s">
        <v>367</v>
      </c>
      <c r="B59">
        <v>7.2099955665383103E-2</v>
      </c>
      <c r="C59" s="1">
        <v>0</v>
      </c>
      <c r="D59">
        <v>0</v>
      </c>
      <c r="E59">
        <f t="shared" si="1"/>
        <v>1</v>
      </c>
    </row>
    <row r="60" spans="1:5">
      <c r="A60" t="s">
        <v>167</v>
      </c>
      <c r="B60">
        <v>0.24070454813814299</v>
      </c>
      <c r="C60" s="1">
        <v>0</v>
      </c>
      <c r="D60">
        <v>0</v>
      </c>
      <c r="E60">
        <f t="shared" si="1"/>
        <v>1</v>
      </c>
    </row>
    <row r="61" spans="1:5">
      <c r="A61" t="s">
        <v>168</v>
      </c>
      <c r="B61">
        <v>0.24215528104154099</v>
      </c>
      <c r="C61" s="1">
        <v>0</v>
      </c>
      <c r="D61">
        <v>0</v>
      </c>
      <c r="E61">
        <f t="shared" si="1"/>
        <v>1</v>
      </c>
    </row>
    <row r="62" spans="1:5">
      <c r="A62" t="s">
        <v>169</v>
      </c>
      <c r="B62">
        <v>0.24259159459396301</v>
      </c>
      <c r="C62" s="1">
        <v>0</v>
      </c>
      <c r="D62">
        <v>0</v>
      </c>
      <c r="E62">
        <f t="shared" si="1"/>
        <v>1</v>
      </c>
    </row>
    <row r="63" spans="1:5">
      <c r="A63" t="s">
        <v>368</v>
      </c>
      <c r="B63">
        <v>7.3595446181901697E-2</v>
      </c>
      <c r="C63" s="1">
        <v>0</v>
      </c>
      <c r="D63">
        <v>0</v>
      </c>
      <c r="E63">
        <f t="shared" si="1"/>
        <v>1</v>
      </c>
    </row>
    <row r="64" spans="1:5">
      <c r="A64" t="s">
        <v>369</v>
      </c>
      <c r="B64">
        <v>0.298274430487249</v>
      </c>
      <c r="C64" s="1">
        <v>0</v>
      </c>
      <c r="D64">
        <v>0</v>
      </c>
      <c r="E64">
        <f t="shared" si="1"/>
        <v>1</v>
      </c>
    </row>
    <row r="65" spans="1:5">
      <c r="A65" t="s">
        <v>177</v>
      </c>
      <c r="B65">
        <v>9.5473316301857306E-2</v>
      </c>
      <c r="C65" s="1">
        <v>0</v>
      </c>
      <c r="D65">
        <v>0</v>
      </c>
      <c r="E65">
        <f t="shared" si="1"/>
        <v>1</v>
      </c>
    </row>
    <row r="66" spans="1:5">
      <c r="A66" t="s">
        <v>375</v>
      </c>
      <c r="B66">
        <v>0.29996609266019397</v>
      </c>
      <c r="C66" s="1">
        <v>0</v>
      </c>
      <c r="D66">
        <v>0</v>
      </c>
      <c r="E66">
        <f t="shared" ref="E66:E97" si="2">IF(AND(C66=0, D66=0), 1, 0)</f>
        <v>1</v>
      </c>
    </row>
    <row r="67" spans="1:5">
      <c r="A67" t="s">
        <v>376</v>
      </c>
      <c r="B67">
        <v>0.15623853670075899</v>
      </c>
      <c r="C67" s="1">
        <v>0</v>
      </c>
      <c r="D67">
        <v>0</v>
      </c>
      <c r="E67">
        <f t="shared" si="2"/>
        <v>1</v>
      </c>
    </row>
    <row r="68" spans="1:5">
      <c r="A68" t="s">
        <v>377</v>
      </c>
      <c r="B68">
        <v>7.08947911570008E-2</v>
      </c>
      <c r="C68" s="1">
        <v>0</v>
      </c>
      <c r="D68">
        <v>0</v>
      </c>
      <c r="E68">
        <f t="shared" si="2"/>
        <v>1</v>
      </c>
    </row>
    <row r="69" spans="1:5">
      <c r="A69" t="s">
        <v>378</v>
      </c>
      <c r="B69">
        <v>9.8199889695533404E-3</v>
      </c>
      <c r="C69" s="1">
        <v>0</v>
      </c>
      <c r="D69">
        <v>0</v>
      </c>
      <c r="E69">
        <f t="shared" si="2"/>
        <v>1</v>
      </c>
    </row>
    <row r="70" spans="1:5">
      <c r="A70" t="s">
        <v>192</v>
      </c>
      <c r="B70">
        <v>7.5383546389202194E-2</v>
      </c>
      <c r="C70" s="1">
        <v>0</v>
      </c>
      <c r="D70">
        <v>0</v>
      </c>
      <c r="E70">
        <f t="shared" si="2"/>
        <v>1</v>
      </c>
    </row>
    <row r="71" spans="1:5">
      <c r="A71" t="s">
        <v>194</v>
      </c>
      <c r="B71">
        <v>0.118913261960385</v>
      </c>
      <c r="C71" s="1">
        <v>0</v>
      </c>
      <c r="D71">
        <v>0</v>
      </c>
      <c r="E71">
        <f t="shared" si="2"/>
        <v>1</v>
      </c>
    </row>
    <row r="72" spans="1:5">
      <c r="A72" t="s">
        <v>379</v>
      </c>
      <c r="B72">
        <v>1.6684457547480502E-2</v>
      </c>
      <c r="C72" s="1">
        <v>0</v>
      </c>
      <c r="D72">
        <v>0</v>
      </c>
      <c r="E72">
        <f t="shared" si="2"/>
        <v>1</v>
      </c>
    </row>
    <row r="73" spans="1:5">
      <c r="A73" t="s">
        <v>200</v>
      </c>
      <c r="B73">
        <v>0.10373076084603899</v>
      </c>
      <c r="C73" s="1">
        <v>0</v>
      </c>
      <c r="D73">
        <v>0</v>
      </c>
      <c r="E73">
        <f t="shared" si="2"/>
        <v>1</v>
      </c>
    </row>
    <row r="74" spans="1:5">
      <c r="A74" t="s">
        <v>203</v>
      </c>
      <c r="B74">
        <v>0.48301228869931701</v>
      </c>
      <c r="C74" s="1">
        <v>0</v>
      </c>
      <c r="D74">
        <v>0</v>
      </c>
      <c r="E74">
        <f t="shared" si="2"/>
        <v>1</v>
      </c>
    </row>
    <row r="75" spans="1:5">
      <c r="A75" t="s">
        <v>384</v>
      </c>
      <c r="B75">
        <v>4.7920831946466499E-2</v>
      </c>
      <c r="C75" s="1">
        <v>0</v>
      </c>
      <c r="D75">
        <v>0</v>
      </c>
      <c r="E75">
        <f t="shared" si="2"/>
        <v>1</v>
      </c>
    </row>
    <row r="76" spans="1:5">
      <c r="A76" t="s">
        <v>386</v>
      </c>
      <c r="B76">
        <v>0.23241359569418299</v>
      </c>
      <c r="C76" s="1">
        <v>0</v>
      </c>
      <c r="D76">
        <v>0</v>
      </c>
      <c r="E76">
        <f t="shared" si="2"/>
        <v>1</v>
      </c>
    </row>
    <row r="77" spans="1:5">
      <c r="A77" t="s">
        <v>387</v>
      </c>
      <c r="B77">
        <v>6.0003175040071501E-3</v>
      </c>
      <c r="C77" s="1">
        <v>0</v>
      </c>
      <c r="D77">
        <v>0</v>
      </c>
      <c r="E77">
        <f t="shared" si="2"/>
        <v>1</v>
      </c>
    </row>
    <row r="78" spans="1:5">
      <c r="A78" t="s">
        <v>388</v>
      </c>
      <c r="B78">
        <v>6.2147054619207498E-2</v>
      </c>
      <c r="C78" s="1">
        <v>0</v>
      </c>
      <c r="D78">
        <v>0</v>
      </c>
      <c r="E78">
        <f t="shared" si="2"/>
        <v>1</v>
      </c>
    </row>
    <row r="79" spans="1:5">
      <c r="A79" t="s">
        <v>389</v>
      </c>
      <c r="B79">
        <v>3.93105285086882E-2</v>
      </c>
      <c r="C79" s="1">
        <v>0</v>
      </c>
      <c r="D79">
        <v>0</v>
      </c>
      <c r="E79">
        <f t="shared" si="2"/>
        <v>1</v>
      </c>
    </row>
    <row r="80" spans="1:5">
      <c r="A80" t="s">
        <v>390</v>
      </c>
      <c r="B80">
        <v>0.34120946466031399</v>
      </c>
      <c r="C80" s="1">
        <v>0</v>
      </c>
      <c r="D80">
        <v>0</v>
      </c>
      <c r="E80">
        <f t="shared" si="2"/>
        <v>1</v>
      </c>
    </row>
    <row r="81" spans="1:5">
      <c r="A81" t="s">
        <v>223</v>
      </c>
      <c r="B81">
        <v>0.38534414696415398</v>
      </c>
      <c r="C81" s="1">
        <v>0</v>
      </c>
      <c r="D81">
        <v>0</v>
      </c>
      <c r="E81">
        <f t="shared" si="2"/>
        <v>1</v>
      </c>
    </row>
    <row r="82" spans="1:5">
      <c r="A82" t="s">
        <v>414</v>
      </c>
      <c r="B82">
        <v>0.26271212878241501</v>
      </c>
      <c r="C82" s="1">
        <v>0</v>
      </c>
      <c r="D82">
        <v>0</v>
      </c>
      <c r="E82">
        <f t="shared" si="2"/>
        <v>1</v>
      </c>
    </row>
    <row r="83" spans="1:5">
      <c r="A83" t="s">
        <v>227</v>
      </c>
      <c r="B83">
        <v>0.170248481986815</v>
      </c>
      <c r="C83" s="1">
        <v>0</v>
      </c>
      <c r="D83">
        <v>0</v>
      </c>
      <c r="E83">
        <f t="shared" si="2"/>
        <v>1</v>
      </c>
    </row>
    <row r="84" spans="1:5">
      <c r="A84" t="s">
        <v>228</v>
      </c>
      <c r="B84">
        <v>0.46016170855749799</v>
      </c>
      <c r="C84" s="1">
        <v>0</v>
      </c>
      <c r="D84">
        <v>0</v>
      </c>
      <c r="E84">
        <f t="shared" si="2"/>
        <v>1</v>
      </c>
    </row>
    <row r="85" spans="1:5">
      <c r="A85" t="s">
        <v>397</v>
      </c>
      <c r="B85">
        <v>6.9058518119405499E-2</v>
      </c>
      <c r="C85" s="1">
        <v>0</v>
      </c>
      <c r="D85">
        <v>0</v>
      </c>
      <c r="E85">
        <f t="shared" si="2"/>
        <v>1</v>
      </c>
    </row>
    <row r="86" spans="1:5">
      <c r="A86" t="s">
        <v>236</v>
      </c>
      <c r="B86">
        <v>8.1272369934435908E-3</v>
      </c>
      <c r="C86" s="1">
        <v>0</v>
      </c>
      <c r="D86">
        <v>0</v>
      </c>
      <c r="E86">
        <f t="shared" si="2"/>
        <v>1</v>
      </c>
    </row>
    <row r="87" spans="1:5">
      <c r="A87" t="s">
        <v>238</v>
      </c>
      <c r="B87">
        <v>9.8741724936667497E-2</v>
      </c>
      <c r="C87" s="1">
        <v>0</v>
      </c>
      <c r="D87">
        <v>0</v>
      </c>
      <c r="E87">
        <f t="shared" si="2"/>
        <v>1</v>
      </c>
    </row>
    <row r="88" spans="1:5">
      <c r="A88" t="s">
        <v>399</v>
      </c>
      <c r="B88">
        <v>0.126314812075003</v>
      </c>
      <c r="C88" s="1">
        <v>0</v>
      </c>
      <c r="D88">
        <v>0</v>
      </c>
      <c r="E88">
        <f t="shared" si="2"/>
        <v>1</v>
      </c>
    </row>
    <row r="89" spans="1:5">
      <c r="A89" t="s">
        <v>415</v>
      </c>
      <c r="B89">
        <v>3.98366315682094E-2</v>
      </c>
      <c r="C89" s="1">
        <v>0</v>
      </c>
      <c r="D89">
        <v>0</v>
      </c>
      <c r="E89">
        <f t="shared" si="2"/>
        <v>1</v>
      </c>
    </row>
    <row r="90" spans="1:5">
      <c r="A90" t="s">
        <v>170</v>
      </c>
      <c r="B90">
        <v>0.32367891036774799</v>
      </c>
      <c r="C90" s="1">
        <v>0</v>
      </c>
      <c r="D90">
        <v>0</v>
      </c>
      <c r="E90">
        <f t="shared" si="2"/>
        <v>1</v>
      </c>
    </row>
    <row r="91" spans="1:5">
      <c r="A91" t="s">
        <v>416</v>
      </c>
      <c r="B91">
        <v>0.103686457279925</v>
      </c>
      <c r="C91" s="1">
        <v>0</v>
      </c>
      <c r="D91">
        <v>0</v>
      </c>
      <c r="E91">
        <f t="shared" si="2"/>
        <v>1</v>
      </c>
    </row>
    <row r="92" spans="1:5">
      <c r="A92" t="s">
        <v>401</v>
      </c>
      <c r="B92">
        <v>5.9475096356493597E-2</v>
      </c>
      <c r="C92" s="1">
        <v>0</v>
      </c>
      <c r="D92">
        <v>0</v>
      </c>
      <c r="E92">
        <f t="shared" si="2"/>
        <v>1</v>
      </c>
    </row>
    <row r="93" spans="1:5">
      <c r="A93" t="s">
        <v>257</v>
      </c>
      <c r="B93">
        <v>0.23054006473887101</v>
      </c>
      <c r="C93" s="1">
        <v>0</v>
      </c>
      <c r="D93">
        <v>0</v>
      </c>
      <c r="E93">
        <f t="shared" si="2"/>
        <v>1</v>
      </c>
    </row>
    <row r="94" spans="1:5">
      <c r="A94" t="s">
        <v>404</v>
      </c>
      <c r="B94">
        <v>0.31154973288002102</v>
      </c>
      <c r="C94" s="1">
        <v>0</v>
      </c>
      <c r="D94">
        <v>0</v>
      </c>
      <c r="E94">
        <f t="shared" si="2"/>
        <v>1</v>
      </c>
    </row>
    <row r="95" spans="1:5">
      <c r="A95" t="s">
        <v>342</v>
      </c>
      <c r="B95">
        <v>9.4401235864708902E-2</v>
      </c>
      <c r="C95" s="1">
        <v>0</v>
      </c>
      <c r="D95">
        <v>0</v>
      </c>
      <c r="E95">
        <f t="shared" si="2"/>
        <v>1</v>
      </c>
    </row>
    <row r="96" spans="1:5">
      <c r="A96" t="s">
        <v>407</v>
      </c>
      <c r="B96">
        <v>0.132865583594653</v>
      </c>
      <c r="C96" s="1">
        <v>0</v>
      </c>
      <c r="D96">
        <v>0</v>
      </c>
      <c r="E96">
        <f t="shared" si="2"/>
        <v>1</v>
      </c>
    </row>
    <row r="97" spans="1:5">
      <c r="A97" t="s">
        <v>274</v>
      </c>
      <c r="B97">
        <v>8.0205659349345208E-3</v>
      </c>
      <c r="C97" s="1">
        <v>0</v>
      </c>
      <c r="D97">
        <v>0</v>
      </c>
      <c r="E97">
        <f t="shared" si="2"/>
        <v>1</v>
      </c>
    </row>
    <row r="98" spans="1:5">
      <c r="A98" t="s">
        <v>276</v>
      </c>
      <c r="B98">
        <v>1.6073953544678801E-2</v>
      </c>
      <c r="C98" s="1">
        <v>0</v>
      </c>
      <c r="D98">
        <v>0</v>
      </c>
      <c r="E98">
        <f t="shared" ref="E98:E129" si="3">IF(AND(C98=0, D98=0), 1, 0)</f>
        <v>1</v>
      </c>
    </row>
    <row r="99" spans="1:5">
      <c r="A99" t="s">
        <v>408</v>
      </c>
      <c r="B99">
        <v>2.2210114522329402E-2</v>
      </c>
      <c r="C99" s="1">
        <v>0</v>
      </c>
      <c r="D99">
        <v>0</v>
      </c>
      <c r="E99">
        <f t="shared" si="3"/>
        <v>1</v>
      </c>
    </row>
  </sheetData>
  <sortState ref="A2:E280">
    <sortCondition descending="1" ref="E2:E280"/>
  </sortState>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sick_test_preds.csv</vt:lpstr>
      <vt:lpstr>FalsePositives</vt:lpstr>
      <vt:lpstr>FalseNegatives</vt:lpstr>
      <vt:lpstr>TruePositives</vt:lpstr>
      <vt:lpstr>TrueNegatives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Anna Lawson</cp:lastModifiedBy>
  <dcterms:created xsi:type="dcterms:W3CDTF">2015-12-29T22:50:28Z</dcterms:created>
  <dcterms:modified xsi:type="dcterms:W3CDTF">2015-12-29T23:31:58Z</dcterms:modified>
</cp:coreProperties>
</file>