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19875" windowHeight="7395"/>
  </bookViews>
  <sheets>
    <sheet name="April 2015" sheetId="1" r:id="rId1"/>
  </sheets>
  <calcPr calcId="145621"/>
</workbook>
</file>

<file path=xl/calcChain.xml><?xml version="1.0" encoding="utf-8"?>
<calcChain xmlns="http://schemas.openxmlformats.org/spreadsheetml/2006/main">
  <c r="C48" i="1" l="1"/>
  <c r="C47" i="1"/>
  <c r="C46" i="1"/>
  <c r="G38" i="1" l="1"/>
  <c r="G37" i="1"/>
  <c r="C42" i="1" l="1"/>
  <c r="C43" i="1" s="1"/>
  <c r="B42" i="1"/>
  <c r="B43" i="1" s="1"/>
</calcChain>
</file>

<file path=xl/sharedStrings.xml><?xml version="1.0" encoding="utf-8"?>
<sst xmlns="http://schemas.openxmlformats.org/spreadsheetml/2006/main" count="49" uniqueCount="29">
  <si>
    <t>Services</t>
  </si>
  <si>
    <t>Total:</t>
  </si>
  <si>
    <t>Total (USD):</t>
  </si>
  <si>
    <t>Total (LBP):</t>
  </si>
  <si>
    <t>Mario</t>
  </si>
  <si>
    <t>Allen</t>
  </si>
  <si>
    <t>Denise</t>
  </si>
  <si>
    <t>Sean</t>
  </si>
  <si>
    <t>Chalhoub Call</t>
  </si>
  <si>
    <t>Wael</t>
  </si>
  <si>
    <t>Diana</t>
  </si>
  <si>
    <t>Samir</t>
  </si>
  <si>
    <t>Hilmi</t>
  </si>
  <si>
    <t>Frederic</t>
  </si>
  <si>
    <t>Charbel</t>
  </si>
  <si>
    <t>Rudy</t>
  </si>
  <si>
    <t>Mohd</t>
  </si>
  <si>
    <t>MCT</t>
  </si>
  <si>
    <t>Nagendra</t>
  </si>
  <si>
    <t>Alex</t>
  </si>
  <si>
    <t>Paul</t>
  </si>
  <si>
    <t>Itani</t>
  </si>
  <si>
    <t>Taxi</t>
  </si>
  <si>
    <t>Ziad</t>
  </si>
  <si>
    <t>Peer</t>
  </si>
  <si>
    <t>Jihad</t>
  </si>
  <si>
    <t>TVA (10%)</t>
  </si>
  <si>
    <t>Totals (LBP):</t>
  </si>
  <si>
    <t>Total with TVA (LBP):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</si>
</sst>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1063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3" fontId="0" fillId="0" borderId="2" xfId="0" applyNumberFormat="1" applyBorder="1"/>
    <xf numFmtId="3" fontId="3" fillId="0" borderId="2" xfId="0" applyNumberFormat="1" applyFont="1" applyBorder="1" applyAlignment="1">
      <alignment horizontal="center" vertical="center"/>
    </xf>
    <xf numFmtId="3" fontId="2" fillId="0" borderId="2" xfId="0" applyNumberFormat="1" applyFont="1" applyBorder="1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/>
  </sheetViews>
  <sheetFormatPr defaultRowHeight="15" x14ac:dyDescent="0.25"/>
  <cols>
    <col min="1" max="1" width="11" bestFit="1" customWidth="1"/>
    <col min="2" max="2" width="12.28515625" customWidth="1"/>
    <col min="3" max="3" width="11.28515625" customWidth="1"/>
    <col min="4" max="4" width="11" bestFit="1" customWidth="1"/>
    <col min="5" max="5" width="9.85546875" customWidth="1"/>
    <col min="6" max="6" width="11" customWidth="1"/>
  </cols>
  <sheetData>
    <row r="1" spans="2:4" x14ac:dyDescent="0.25">
      <c r="B1" s="1">
        <v>0</v>
      </c>
      <c r="C1" s="1">
        <v>0.05</v>
      </c>
      <c r="D1" t="s">
        <v>4</v>
      </c>
    </row>
    <row r="2" spans="2:4" x14ac:dyDescent="0.25">
      <c r="B2" s="1">
        <v>0</v>
      </c>
      <c r="C2" s="1">
        <v>0.05</v>
      </c>
      <c r="D2" t="s">
        <v>4</v>
      </c>
    </row>
    <row r="3" spans="2:4" x14ac:dyDescent="0.25">
      <c r="B3" s="1">
        <v>0</v>
      </c>
      <c r="C3" s="1">
        <v>0.05</v>
      </c>
      <c r="D3" t="s">
        <v>4</v>
      </c>
    </row>
    <row r="4" spans="2:4" x14ac:dyDescent="0.25">
      <c r="B4" s="1">
        <v>0</v>
      </c>
      <c r="C4" s="1">
        <v>0.05</v>
      </c>
      <c r="D4" t="s">
        <v>4</v>
      </c>
    </row>
    <row r="5" spans="2:4" x14ac:dyDescent="0.25">
      <c r="B5" s="1">
        <v>0</v>
      </c>
      <c r="C5" s="1">
        <v>0.05</v>
      </c>
      <c r="D5" t="s">
        <v>4</v>
      </c>
    </row>
    <row r="6" spans="2:4" x14ac:dyDescent="0.25">
      <c r="B6" s="1">
        <v>2.42</v>
      </c>
      <c r="C6" s="1">
        <v>6600</v>
      </c>
      <c r="D6" t="s">
        <v>5</v>
      </c>
    </row>
    <row r="7" spans="2:4" x14ac:dyDescent="0.25">
      <c r="B7" s="1">
        <v>0.55000000000000004</v>
      </c>
      <c r="C7" s="1">
        <v>1500</v>
      </c>
      <c r="D7" t="s">
        <v>6</v>
      </c>
    </row>
    <row r="8" spans="2:4" x14ac:dyDescent="0.25">
      <c r="B8" s="1">
        <v>6.49</v>
      </c>
      <c r="C8" s="1">
        <v>17700</v>
      </c>
      <c r="D8" t="s">
        <v>7</v>
      </c>
    </row>
    <row r="9" spans="2:4" x14ac:dyDescent="0.25">
      <c r="B9" s="1">
        <v>1.54</v>
      </c>
      <c r="C9" s="1">
        <v>4200</v>
      </c>
      <c r="D9" t="s">
        <v>5</v>
      </c>
    </row>
    <row r="10" spans="2:4" x14ac:dyDescent="0.25">
      <c r="B10" s="1">
        <v>4.51</v>
      </c>
      <c r="C10" s="1">
        <v>12300</v>
      </c>
      <c r="D10" t="s">
        <v>8</v>
      </c>
    </row>
    <row r="11" spans="2:4" x14ac:dyDescent="0.25">
      <c r="B11" s="1">
        <v>0.33</v>
      </c>
      <c r="C11" s="1">
        <v>30</v>
      </c>
      <c r="D11" t="s">
        <v>9</v>
      </c>
    </row>
    <row r="12" spans="2:4" x14ac:dyDescent="0.25">
      <c r="B12" s="1">
        <v>0.13200000000000001</v>
      </c>
      <c r="C12" s="1">
        <v>20</v>
      </c>
      <c r="D12" t="s">
        <v>10</v>
      </c>
    </row>
    <row r="13" spans="2:4" x14ac:dyDescent="0.25">
      <c r="B13" s="1">
        <v>6.6000000000000003E-2</v>
      </c>
      <c r="C13" s="1">
        <v>10</v>
      </c>
      <c r="D13" t="s">
        <v>9</v>
      </c>
    </row>
    <row r="14" spans="2:4" x14ac:dyDescent="0.25">
      <c r="B14" s="1">
        <v>0.11</v>
      </c>
      <c r="C14" s="1">
        <v>10</v>
      </c>
      <c r="D14" t="s">
        <v>11</v>
      </c>
    </row>
    <row r="15" spans="2:4" x14ac:dyDescent="0.25">
      <c r="B15" s="1">
        <v>1.76</v>
      </c>
      <c r="C15" s="1">
        <v>160</v>
      </c>
      <c r="D15" t="s">
        <v>12</v>
      </c>
    </row>
    <row r="16" spans="2:4" x14ac:dyDescent="0.25">
      <c r="B16" s="1">
        <v>1.65</v>
      </c>
      <c r="C16" s="1">
        <v>4500</v>
      </c>
      <c r="D16" t="s">
        <v>13</v>
      </c>
    </row>
    <row r="17" spans="2:4" x14ac:dyDescent="0.25">
      <c r="B17" s="1">
        <v>0.33</v>
      </c>
      <c r="C17" s="1">
        <v>0</v>
      </c>
      <c r="D17" t="s">
        <v>14</v>
      </c>
    </row>
    <row r="18" spans="2:4" x14ac:dyDescent="0.25">
      <c r="B18" s="1">
        <v>3.85</v>
      </c>
      <c r="C18" s="1">
        <v>10500</v>
      </c>
      <c r="D18" t="s">
        <v>15</v>
      </c>
    </row>
    <row r="19" spans="2:4" x14ac:dyDescent="0.25">
      <c r="B19" s="1">
        <v>2.5299999999999998</v>
      </c>
      <c r="C19" s="1">
        <v>6900</v>
      </c>
      <c r="D19" t="s">
        <v>16</v>
      </c>
    </row>
    <row r="20" spans="2:4" x14ac:dyDescent="0.25">
      <c r="B20" s="1">
        <v>1.1000000000000001</v>
      </c>
      <c r="C20" s="1">
        <v>100</v>
      </c>
      <c r="D20" t="s">
        <v>12</v>
      </c>
    </row>
    <row r="21" spans="2:4" x14ac:dyDescent="0.25">
      <c r="B21" s="1">
        <v>4.95</v>
      </c>
      <c r="C21" s="1">
        <v>13500</v>
      </c>
      <c r="D21" t="s">
        <v>7</v>
      </c>
    </row>
    <row r="22" spans="2:4" x14ac:dyDescent="0.25">
      <c r="B22" s="1">
        <v>4.07</v>
      </c>
      <c r="C22" s="1">
        <v>11100</v>
      </c>
      <c r="D22" t="s">
        <v>7</v>
      </c>
    </row>
    <row r="23" spans="2:4" x14ac:dyDescent="0.25">
      <c r="B23" s="1">
        <v>0.11</v>
      </c>
      <c r="C23" s="1">
        <v>300</v>
      </c>
      <c r="D23" t="s">
        <v>17</v>
      </c>
    </row>
    <row r="24" spans="2:4" x14ac:dyDescent="0.25">
      <c r="B24" s="1">
        <v>2.31</v>
      </c>
      <c r="C24" s="1">
        <v>6300</v>
      </c>
      <c r="D24" t="s">
        <v>17</v>
      </c>
    </row>
    <row r="25" spans="2:4" x14ac:dyDescent="0.25">
      <c r="B25" s="1">
        <v>0.55000000000000004</v>
      </c>
      <c r="C25" s="1">
        <v>1500</v>
      </c>
      <c r="D25" t="s">
        <v>18</v>
      </c>
    </row>
    <row r="26" spans="2:4" x14ac:dyDescent="0.25">
      <c r="B26" s="1">
        <v>2.31</v>
      </c>
      <c r="C26" s="1">
        <v>210</v>
      </c>
      <c r="D26" t="s">
        <v>19</v>
      </c>
    </row>
    <row r="27" spans="2:4" x14ac:dyDescent="0.25">
      <c r="B27" s="1">
        <v>0.33</v>
      </c>
      <c r="C27" s="1">
        <v>30</v>
      </c>
      <c r="D27" t="s">
        <v>19</v>
      </c>
    </row>
    <row r="28" spans="2:4" x14ac:dyDescent="0.25">
      <c r="B28" s="1">
        <v>0.22</v>
      </c>
      <c r="C28" s="1">
        <v>20</v>
      </c>
      <c r="D28" t="s">
        <v>20</v>
      </c>
    </row>
    <row r="29" spans="2:4" x14ac:dyDescent="0.25">
      <c r="B29" s="1">
        <v>0.05</v>
      </c>
      <c r="C29" s="1">
        <v>0</v>
      </c>
      <c r="D29" t="s">
        <v>21</v>
      </c>
    </row>
    <row r="30" spans="2:4" x14ac:dyDescent="0.25">
      <c r="B30" s="1">
        <v>1.1000000000000001</v>
      </c>
      <c r="C30" s="1">
        <v>100</v>
      </c>
      <c r="D30" t="s">
        <v>21</v>
      </c>
    </row>
    <row r="31" spans="2:4" x14ac:dyDescent="0.25">
      <c r="B31" s="1">
        <v>0.05</v>
      </c>
      <c r="C31" s="1">
        <v>0</v>
      </c>
      <c r="D31" t="s">
        <v>21</v>
      </c>
    </row>
    <row r="32" spans="2:4" x14ac:dyDescent="0.25">
      <c r="B32" s="1">
        <v>6.6000000000000003E-2</v>
      </c>
      <c r="C32" s="1">
        <v>10</v>
      </c>
      <c r="D32" t="s">
        <v>22</v>
      </c>
    </row>
    <row r="33" spans="1:7" ht="15.75" thickBot="1" x14ac:dyDescent="0.3">
      <c r="B33" s="1">
        <v>6.6000000000000003E-2</v>
      </c>
      <c r="C33" s="1">
        <v>0</v>
      </c>
      <c r="D33" t="s">
        <v>22</v>
      </c>
    </row>
    <row r="34" spans="1:7" x14ac:dyDescent="0.25">
      <c r="B34" s="1">
        <v>1.87</v>
      </c>
      <c r="C34" s="1">
        <v>5100</v>
      </c>
      <c r="D34" t="s">
        <v>23</v>
      </c>
      <c r="F34" s="11" t="s">
        <v>0</v>
      </c>
      <c r="G34" s="14">
        <v>29</v>
      </c>
    </row>
    <row r="35" spans="1:7" x14ac:dyDescent="0.25">
      <c r="B35" s="1">
        <v>0.55000000000000004</v>
      </c>
      <c r="C35" s="1">
        <v>2000</v>
      </c>
      <c r="D35" t="s">
        <v>24</v>
      </c>
      <c r="F35" s="12"/>
      <c r="G35" s="15"/>
    </row>
    <row r="36" spans="1:7" ht="15.75" thickBot="1" x14ac:dyDescent="0.3">
      <c r="B36" s="1">
        <v>0.44</v>
      </c>
      <c r="C36" s="1">
        <v>40</v>
      </c>
      <c r="D36" t="s">
        <v>20</v>
      </c>
      <c r="F36" s="13"/>
      <c r="G36" s="16"/>
    </row>
    <row r="37" spans="1:7" ht="15.75" thickBot="1" x14ac:dyDescent="0.3">
      <c r="B37" s="1">
        <v>3.63</v>
      </c>
      <c r="C37" s="1">
        <v>0</v>
      </c>
      <c r="D37" t="s">
        <v>25</v>
      </c>
      <c r="F37" s="4" t="s">
        <v>2</v>
      </c>
      <c r="G37" s="3">
        <f>SUM(G32:G36)</f>
        <v>29</v>
      </c>
    </row>
    <row r="38" spans="1:7" ht="15.75" thickBot="1" x14ac:dyDescent="0.3">
      <c r="B38" s="1">
        <v>1.1000000000000001</v>
      </c>
      <c r="C38" s="1">
        <v>3000</v>
      </c>
      <c r="D38" t="s">
        <v>16</v>
      </c>
      <c r="F38" s="4" t="s">
        <v>3</v>
      </c>
      <c r="G38" s="5">
        <f>G37*1516</f>
        <v>43964</v>
      </c>
    </row>
    <row r="39" spans="1:7" x14ac:dyDescent="0.25">
      <c r="B39" s="1">
        <v>0.33</v>
      </c>
      <c r="C39" s="1">
        <v>900</v>
      </c>
      <c r="D39" t="s">
        <v>7</v>
      </c>
    </row>
    <row r="40" spans="1:7" x14ac:dyDescent="0.25">
      <c r="B40" s="1">
        <v>2.42</v>
      </c>
      <c r="C40" s="1">
        <v>6600</v>
      </c>
      <c r="D40" t="s">
        <v>7</v>
      </c>
      <c r="F40" s="17"/>
    </row>
    <row r="41" spans="1:7" ht="15.75" thickBot="1" x14ac:dyDescent="0.3">
      <c r="B41" s="1">
        <v>3.52</v>
      </c>
      <c r="C41" s="1">
        <v>9600</v>
      </c>
      <c r="D41" t="s">
        <v>7</v>
      </c>
    </row>
    <row r="42" spans="1:7" ht="15.75" thickBot="1" x14ac:dyDescent="0.3">
      <c r="A42" s="4" t="s">
        <v>1</v>
      </c>
      <c r="B42" s="2">
        <f>SUM(B1:B41)</f>
        <v>57.410000000000004</v>
      </c>
      <c r="C42" s="6">
        <f>SUM(C1:C41)</f>
        <v>124840.25</v>
      </c>
    </row>
    <row r="43" spans="1:7" ht="15.75" thickBot="1" x14ac:dyDescent="0.3">
      <c r="A43" s="4" t="s">
        <v>3</v>
      </c>
      <c r="B43" s="8">
        <f>B42*1516</f>
        <v>87033.560000000012</v>
      </c>
      <c r="C43" s="8">
        <f>C42</f>
        <v>124840.25</v>
      </c>
    </row>
    <row r="45" spans="1:7" ht="15.75" thickBot="1" x14ac:dyDescent="0.3"/>
    <row r="46" spans="1:7" ht="16.5" thickBot="1" x14ac:dyDescent="0.3">
      <c r="A46" s="9" t="s">
        <v>27</v>
      </c>
      <c r="B46" s="10"/>
      <c r="C46" s="7">
        <f>C43+B43+G38</f>
        <v>255837.81</v>
      </c>
    </row>
    <row r="47" spans="1:7" ht="16.5" thickBot="1" x14ac:dyDescent="0.3">
      <c r="A47" s="9" t="s">
        <v>26</v>
      </c>
      <c r="B47" s="10"/>
      <c r="C47" s="7">
        <f>C46*0.1</f>
        <v>25583.781000000003</v>
      </c>
    </row>
    <row r="48" spans="1:7" ht="16.5" thickBot="1" x14ac:dyDescent="0.3">
      <c r="A48" s="9" t="s">
        <v>28</v>
      </c>
      <c r="B48" s="10"/>
      <c r="C48" s="7">
        <f>C47+C46</f>
        <v>281421.59100000001</v>
      </c>
    </row>
  </sheetData>
  <mergeCells count="5">
    <mergeCell ref="A48:B48"/>
    <mergeCell ref="A46:B46"/>
    <mergeCell ref="F34:F36"/>
    <mergeCell ref="G34:G36"/>
    <mergeCell ref="A47:B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 2015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 Abou Slaiby</dc:creator>
  <cp:lastModifiedBy>Serge Abou Slaiby</cp:lastModifiedBy>
  <dcterms:created xsi:type="dcterms:W3CDTF">2013-11-15T15:53:34Z</dcterms:created>
  <dcterms:modified xsi:type="dcterms:W3CDTF">2015-05-06T09:21:22Z</dcterms:modified>
</cp:coreProperties>
</file>