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jbushon3\Dropbox\FDI-Trade-Labour_data\"/>
    </mc:Choice>
  </mc:AlternateContent>
  <bookViews>
    <workbookView xWindow="-80" yWindow="460" windowWidth="19420" windowHeight="15540"/>
  </bookViews>
  <sheets>
    <sheet name="Labor data" sheetId="2" r:id="rId1"/>
    <sheet name="Graphs" sheetId="3"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H30" i="2" l="1"/>
  <c r="BH29" i="2"/>
  <c r="BH23" i="2"/>
  <c r="BH27" i="2"/>
  <c r="BH28" i="2"/>
  <c r="BH26" i="2"/>
  <c r="BH25" i="2"/>
  <c r="BH24" i="2"/>
  <c r="BH22" i="2"/>
</calcChain>
</file>

<file path=xl/sharedStrings.xml><?xml version="1.0" encoding="utf-8"?>
<sst xmlns="http://schemas.openxmlformats.org/spreadsheetml/2006/main" count="65" uniqueCount="65">
  <si>
    <t>Regional</t>
  </si>
  <si>
    <t>Algeria</t>
  </si>
  <si>
    <t>Angola</t>
  </si>
  <si>
    <t>Benin</t>
  </si>
  <si>
    <t>Botswana</t>
  </si>
  <si>
    <t>Burkina Faso</t>
  </si>
  <si>
    <t>Burundi</t>
  </si>
  <si>
    <t>Cameroon</t>
  </si>
  <si>
    <t>Cape Verde</t>
  </si>
  <si>
    <t>CAR</t>
  </si>
  <si>
    <t>Chad</t>
  </si>
  <si>
    <t>Comoros</t>
  </si>
  <si>
    <t>Congo, Rep.</t>
  </si>
  <si>
    <t>Congo, Dem. Rep.</t>
  </si>
  <si>
    <t>Cote d'Ivoire</t>
  </si>
  <si>
    <t>Djibouti</t>
  </si>
  <si>
    <t>Egypt</t>
  </si>
  <si>
    <t>Equatorial Guinea</t>
  </si>
  <si>
    <t>Eritrea</t>
  </si>
  <si>
    <t>Ethiopia</t>
  </si>
  <si>
    <t>Fmr. Sudan</t>
  </si>
  <si>
    <t>Gabon</t>
  </si>
  <si>
    <t>The 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</si>
  <si>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</si>
  <si>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</si>
  <si>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</si>
  <si>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</si>
  <si>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</si>
  <si>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</si>
  <si>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</si>
  <si>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</si>
  <si>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</si>
  <si>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</si>
  <si>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</si>
  <si>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</si>
  <si>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</si>
  <si>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</si>
  <si>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</si>
  <si>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</si>
  <si>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</si>
  <si>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</si>
  <si>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&amp; Principe</t>
  </si>
  <si>
    <t>Senegal</t>
  </si>
  <si>
    <t>Seychelles</t>
  </si>
  <si>
    <t>Sierra Leone</t>
  </si>
  <si>
    <t>Somalia</t>
  </si>
  <si>
    <t>South Africa</t>
  </si>
  <si>
    <t>South Sudan</t>
  </si>
  <si>
    <t>Sudan</t>
  </si>
  <si>
    <t>Swaziland</t>
  </si>
  <si>
    <t>Tanzania</t>
  </si>
  <si>
    <t>Togo</t>
  </si>
  <si>
    <t>Tunisia</t>
  </si>
  <si>
    <t>Uganda</t>
  </si>
  <si>
    <t>Western Sahara</t>
  </si>
  <si>
    <t>Zambia</t>
  </si>
  <si>
    <t>Zimbabwe</t>
  </si>
  <si>
    <r>
      <rPr>
        <b/>
        <sz val="11"/>
        <color theme="1"/>
        <rFont val="Calibri"/>
        <family val="2"/>
        <scheme val="minor"/>
      </rPr>
      <t>Author</t>
    </r>
    <r>
      <rPr>
        <sz val="11"/>
        <color theme="1"/>
        <rFont val="Calibri"/>
        <family val="2"/>
        <scheme val="minor"/>
      </rPr>
      <t>: Johns Hopkins University SAIS China-Africa Research Initiative.</t>
    </r>
  </si>
  <si>
    <t>Total Number of Workers</t>
  </si>
  <si>
    <r>
      <rPr>
        <b/>
        <sz val="11"/>
        <color theme="1"/>
        <rFont val="Calibri"/>
        <family val="2"/>
        <scheme val="minor"/>
      </rPr>
      <t xml:space="preserve">Title: </t>
    </r>
    <r>
      <rPr>
        <sz val="11"/>
        <color theme="1"/>
        <rFont val="Calibri"/>
        <family val="2"/>
        <scheme val="minor"/>
      </rPr>
      <t>Number of Chinese workers in Africa by the end of year (includes both contracted projects and labor services).</t>
    </r>
  </si>
  <si>
    <t>Number of Chinese workers in Africa by the end of year (includes both contracted projects and labor services).</t>
  </si>
  <si>
    <t>Number of workers</t>
  </si>
  <si>
    <r>
      <rPr>
        <b/>
        <sz val="11"/>
        <color theme="1"/>
        <rFont val="Calibri"/>
        <family val="2"/>
        <scheme val="minor"/>
      </rPr>
      <t xml:space="preserve">Note: </t>
    </r>
    <r>
      <rPr>
        <sz val="11"/>
        <color theme="1"/>
        <rFont val="Calibri"/>
        <family val="2"/>
        <scheme val="minor"/>
      </rPr>
      <t xml:space="preserve">Includes Chinese workers sent to work on Chinese companies’ construction contracts in Africa ("workers on contracted projects") and Chinese workers sent to work for non-Chinese companies in Africa ("workers doing labor services"). </t>
    </r>
  </si>
  <si>
    <r>
      <rPr>
        <b/>
        <sz val="11"/>
        <color theme="1"/>
        <rFont val="Calibri"/>
        <family val="2"/>
        <scheme val="minor"/>
      </rPr>
      <t>Sources:</t>
    </r>
    <r>
      <rPr>
        <sz val="11"/>
        <color theme="1"/>
        <rFont val="Calibri"/>
        <family val="2"/>
        <scheme val="minor"/>
      </rPr>
      <t xml:space="preserve"> 1) China Statistical Yearbook (various years), 2) National Bureau of Statistics of China, 3) China Annual Bulletin of Statistics of Contracted Projects, Labor Cooperation with Foreign Countries 2010, 4) Almanac of China's foreign economic relations and trade (various years), 5) China's trade and external economic statistical yearbook (various years). </t>
    </r>
  </si>
  <si>
    <r>
      <rPr>
        <b/>
        <sz val="11"/>
        <color theme="1"/>
        <rFont val="Calibri"/>
        <family val="2"/>
        <scheme val="minor"/>
      </rPr>
      <t xml:space="preserve">Updated </t>
    </r>
    <r>
      <rPr>
        <sz val="11"/>
        <color theme="1"/>
        <rFont val="Calibri"/>
        <family val="2"/>
        <scheme val="minor"/>
      </rPr>
      <t>21-Feb-2019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</si>
</sst>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font>
      <sz val="11"/>
      <color theme="1"/>
      <name val="Calibri"/>
      <family val="2"/>
      <scheme val="minor"/>
    </font>
    <font>
      <sz val="11"/>
      <name val="Calibri"/>
      <family val="2"/>
      <scheme val="minor"/>
    </font>
    <font>
      <sz val="11"/>
      <color indexed="8"/>
      <name val="Calibri"/>
      <family val="2"/>
      <scheme val="minor"/>
    </font>
    <font>
      <sz val="12"/>
      <name val="宋体"/>
      <charset val="134"/>
    </font>
    <font>
      <sz val="5"/>
      <color rgb="FF000000"/>
      <name val="Helvetica"/>
      <family val="2"/>
    </font>
    <font>
      <u/>
      <sz val="11"/>
      <color theme="10"/>
      <name val="Calibri"/>
      <family val="2"/>
    </font>
    <font>
      <sz val="11"/>
      <color theme="1"/>
      <name val="Calibri"/>
      <family val="2"/>
      <scheme val="minor"/>
    </font>
    <font>
      <sz val="11"/>
      <name val="Calibri"/>
      <family val="2"/>
    </font>
    <font>
      <b/>
      <sz val="11"/>
      <color theme="1"/>
      <name val="Calibri"/>
      <family val="2"/>
      <scheme val="minor"/>
    </font>
    <font>
      <u/>
      <sz val="11"/>
      <color theme="1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theme="0" tint="-0.14999847407452621"/>
      </left>
      <right style="thin">
        <color theme="0" tint="-0.14999847407452621"/>
      </right>
      <top/>
      <bottom/>
      <diagonal/>
    </border>
  </borders>
  <cellStyleXfs count="6">
    <xf numFmtId="0" fontId="0" fillId="0" borderId="0"/>
    <xf numFmtId="0" fontId="3" fillId="0" borderId="0">
      <alignment vertical="center"/>
    </xf>
    <xf numFmtId="0" fontId="5" fillId="0" borderId="0" applyNumberFormat="0" applyFill="0" applyBorder="0" applyAlignment="0" applyProtection="0">
      <alignment vertical="top"/>
      <protection locked="0"/>
    </xf>
    <xf numFmtId="43" fontId="6"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horizontal="center"/>
    </xf>
    <xf numFmtId="0" fontId="0" fillId="3" borderId="1" xfId="0" applyFont="1" applyFill="1" applyBorder="1"/>
    <xf numFmtId="0" fontId="0" fillId="3" borderId="3" xfId="0" applyFont="1" applyFill="1" applyBorder="1"/>
    <xf numFmtId="2" fontId="0" fillId="0" borderId="0" xfId="0" applyNumberFormat="1" applyAlignment="1">
      <alignment vertical="center"/>
    </xf>
    <xf numFmtId="1" fontId="0" fillId="0" borderId="0" xfId="0" applyNumberFormat="1"/>
    <xf numFmtId="0" fontId="0" fillId="0" borderId="0" xfId="0" applyFont="1"/>
    <xf numFmtId="3" fontId="4" fillId="0" borderId="0" xfId="0" applyNumberFormat="1" applyFont="1"/>
    <xf numFmtId="0" fontId="0" fillId="0" borderId="0" xfId="0" applyFont="1" applyAlignment="1"/>
    <xf numFmtId="164" fontId="0" fillId="0" borderId="0" xfId="3" applyNumberFormat="1" applyFont="1"/>
    <xf numFmtId="0" fontId="2" fillId="0" borderId="0" xfId="0" applyFont="1" applyFill="1" applyAlignment="1">
      <alignment vertical="center"/>
    </xf>
    <xf numFmtId="0" fontId="7" fillId="0" borderId="0" xfId="2" applyFont="1" applyFill="1" applyBorder="1" applyAlignment="1" applyProtection="1"/>
    <xf numFmtId="0" fontId="0" fillId="0" borderId="0" xfId="0" applyFill="1" applyBorder="1"/>
    <xf numFmtId="43" fontId="0" fillId="0" borderId="0" xfId="0" applyNumberFormat="1"/>
    <xf numFmtId="0" fontId="1" fillId="2" borderId="2" xfId="0" applyFont="1" applyFill="1" applyBorder="1" applyAlignment="1">
      <alignment horizontal="left" vertical="center"/>
    </xf>
    <xf numFmtId="0" fontId="8" fillId="0" borderId="0" xfId="0" applyFont="1" applyAlignment="1">
      <alignment horizontal="left" vertical="top"/>
    </xf>
    <xf numFmtId="0" fontId="0" fillId="0" borderId="0" xfId="0" applyAlignment="1"/>
    <xf numFmtId="3" fontId="0" fillId="0" borderId="0" xfId="0" applyNumberFormat="1"/>
    <xf numFmtId="164" fontId="0" fillId="0" borderId="0" xfId="0" applyNumberFormat="1"/>
    <xf numFmtId="43" fontId="0" fillId="0" borderId="0" xfId="3" applyNumberFormat="1" applyFont="1"/>
  </cellXfs>
  <cellStyles count="6">
    <cellStyle name="Comma" xfId="3" builtinId="3"/>
    <cellStyle name="Followed Hyperlink" xfId="4" builtinId="9" hidden="1"/>
    <cellStyle name="Followed Hyperlink" xfId="5" builtinId="9" hidden="1"/>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600"/>
            </a:pPr>
            <a:r>
              <a:rPr lang="en-US" sz="1800"/>
              <a:t>Number of Chinese workers in Africa by end of year</a:t>
            </a:r>
          </a:p>
        </c:rich>
      </c:tx>
      <c:layout/>
      <c:overlay val="0"/>
    </c:title>
    <c:autoTitleDeleted val="0"/>
    <c:plotArea>
      <c:layout>
        <c:manualLayout>
          <c:layoutTarget val="inner"/>
          <c:xMode val="edge"/>
          <c:yMode val="edge"/>
          <c:x val="0.210054477640056"/>
          <c:y val="0.13257993837726811"/>
          <c:w val="0.76889289078099743"/>
          <c:h val="0.60311057856898442"/>
        </c:manualLayout>
      </c:layout>
      <c:barChart>
        <c:barDir val="col"/>
        <c:grouping val="clustered"/>
        <c:varyColors val="0"/>
        <c:ser>
          <c:idx val="1"/>
          <c:order val="0"/>
          <c:invertIfNegative val="0"/>
          <c:cat>
            <c:numRef>
              <c:f>'Labor data'!$A$22:$A$30</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'Labor data'!$BH$22:$BH$30</c:f>
              <c:numCache>
                <c:formatCode>_(* #,##0_);_(* \(#,##0\);_(* "-"??_);_(@_)</c:formatCode>
                <c:ptCount val="9"/>
                <c:pt idx="0">
                  <c:v>195716</c:v>
                </c:pt>
                <c:pt idx="1">
                  <c:v>221604</c:v>
                </c:pt>
                <c:pt idx="2">
                  <c:v>181079</c:v>
                </c:pt>
                <c:pt idx="3">
                  <c:v>192011</c:v>
                </c:pt>
                <c:pt idx="4">
                  <c:v>214534</c:v>
                </c:pt>
                <c:pt idx="5">
                  <c:v>259370</c:v>
                </c:pt>
                <c:pt idx="6">
                  <c:v>263659</c:v>
                </c:pt>
                <c:pt idx="7">
                  <c:v>227407</c:v>
                </c:pt>
                <c:pt idx="8">
                  <c:v>202689</c:v>
                </c:pt>
              </c:numCache>
            </c:numRef>
          </c:val>
          <c:extLst>
            <c:ext xmlns:c16="http://schemas.microsoft.com/office/drawing/2014/chart" uri="{C3380CC4-5D6E-409C-BE32-E72D297353CC}">
              <c16:uniqueId val="{00000005-46D1-C945-8A6E-E3D37B80509E}"/>
            </c:ext>
          </c:extLst>
        </c:ser>
        <c:dLbls>
          <c:showLegendKey val="0"/>
          <c:showVal val="0"/>
          <c:showCatName val="0"/>
          <c:showSerName val="0"/>
          <c:showPercent val="0"/>
          <c:showBubbleSize val="0"/>
        </c:dLbls>
        <c:gapWidth val="50"/>
        <c:axId val="81035648"/>
        <c:axId val="81076224"/>
      </c:barChart>
      <c:catAx>
        <c:axId val="81035648"/>
        <c:scaling>
          <c:orientation val="minMax"/>
        </c:scaling>
        <c:delete val="0"/>
        <c:axPos val="b"/>
        <c:numFmt formatCode="General" sourceLinked="1"/>
        <c:majorTickMark val="out"/>
        <c:minorTickMark val="none"/>
        <c:tickLblPos val="nextTo"/>
        <c:txPr>
          <a:bodyPr/>
          <a:lstStyle/>
          <a:p>
            <a:pPr>
              <a:defRPr sz="1600"/>
            </a:pPr>
            <a:endParaRPr lang="en-US"/>
          </a:p>
        </c:txPr>
        <c:crossAx val="81076224"/>
        <c:crosses val="autoZero"/>
        <c:auto val="1"/>
        <c:lblAlgn val="ctr"/>
        <c:lblOffset val="100"/>
        <c:noMultiLvlLbl val="0"/>
      </c:catAx>
      <c:valAx>
        <c:axId val="81076224"/>
        <c:scaling>
          <c:orientation val="minMax"/>
        </c:scaling>
        <c:delete val="0"/>
        <c:axPos val="l"/>
        <c:majorGridlines/>
        <c:title>
          <c:tx>
            <c:rich>
              <a:bodyPr rot="-5400000" vert="horz"/>
              <a:lstStyle/>
              <a:p>
                <a:pPr>
                  <a:defRPr sz="1600"/>
                </a:pPr>
                <a:r>
                  <a:rPr lang="en-US" sz="1600"/>
                  <a:t>Number of workers</a:t>
                </a:r>
              </a:p>
            </c:rich>
          </c:tx>
          <c:layout/>
          <c:overlay val="0"/>
        </c:title>
        <c:numFmt formatCode="_(* #,##0_);_(* \(#,##0\);_(* &quot;-&quot;??_);_(@_)" sourceLinked="1"/>
        <c:majorTickMark val="out"/>
        <c:minorTickMark val="none"/>
        <c:tickLblPos val="nextTo"/>
        <c:txPr>
          <a:bodyPr/>
          <a:lstStyle/>
          <a:p>
            <a:pPr>
              <a:defRPr sz="1600"/>
            </a:pPr>
            <a:endParaRPr lang="en-US"/>
          </a:p>
        </c:txPr>
        <c:crossAx val="81035648"/>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158750</xdr:rowOff>
    </xdr:from>
    <xdr:to>
      <xdr:col>12</xdr:col>
      <xdr:colOff>301624</xdr:colOff>
      <xdr:row>24</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0.51914</cdr:x>
      <cdr:y>0.82971</cdr:y>
    </cdr:from>
    <cdr:to>
      <cdr:x>0.93254</cdr:x>
      <cdr:y>0.96954</cdr:y>
    </cdr:to>
    <cdr:pic>
      <cdr:nvPicPr>
        <cdr:cNvPr id="2" name="Picture 1">
          <a:extLst xmlns:a="http://schemas.openxmlformats.org/drawingml/2006/main">
            <a:ext uri="{FF2B5EF4-FFF2-40B4-BE49-F238E27FC236}">
              <a16:creationId xmlns:a16="http://schemas.microsoft.com/office/drawing/2014/main" id="{6CD1220D-5FA7-D54E-8866-ACD20421549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444875" y="3635376"/>
          <a:ext cx="2743200" cy="612648"/>
        </a:xfrm>
        <a:prstGeom xmlns:a="http://schemas.openxmlformats.org/drawingml/2006/main" prst="rect">
          <a:avLst/>
        </a:prstGeom>
      </cdr:spPr>
    </cdr:pic>
  </cdr:relSizeAnchor>
  <cdr:relSizeAnchor xmlns:cdr="http://schemas.openxmlformats.org/drawingml/2006/chartDrawing">
    <cdr:from>
      <cdr:x>0.1579</cdr:x>
      <cdr:y>0.87101</cdr:y>
    </cdr:from>
    <cdr:to>
      <cdr:x>0.47368</cdr:x>
      <cdr:y>0.94928</cdr:y>
    </cdr:to>
    <cdr:sp macro="" textlink="">
      <cdr:nvSpPr>
        <cdr:cNvPr id="4" name="TextBox 3"/>
        <cdr:cNvSpPr txBox="1"/>
      </cdr:nvSpPr>
      <cdr:spPr>
        <a:xfrm xmlns:a="http://schemas.openxmlformats.org/drawingml/2006/main">
          <a:off x="1047759" y="3816330"/>
          <a:ext cx="2095490" cy="342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Feb </a:t>
          </a:r>
          <a:r>
            <a:rPr lang="en-US" sz="1400" b="1" baseline="0"/>
            <a:t>2019</a:t>
          </a:r>
          <a:endParaRPr lang="en-US" sz="14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5"/>
  <sheetViews>
    <sheetView tabSelected="1" workbookViewId="0">
      <pane xSplit="1" ySplit="2" topLeftCell="AZ3" activePane="bottomRight" state="frozen"/>
      <selection pane="topRight" activeCell="B1" sqref="B1"/>
      <selection pane="bottomLeft" activeCell="A3" sqref="A3"/>
      <selection pane="bottomRight" activeCell="AZ8" sqref="AZ8"/>
    </sheetView>
  </sheetViews>
  <sheetFormatPr defaultColWidth="8.81640625" defaultRowHeight="14.5"/>
  <cols>
    <col min="1" max="1" width="17.453125" style="10" customWidth="1"/>
    <col min="2" max="2" width="8.81640625" bestFit="1" customWidth="1"/>
    <col min="3" max="3" width="8.81640625" customWidth="1"/>
    <col min="4" max="4" width="9.453125" bestFit="1" customWidth="1"/>
    <col min="5" max="18" width="8.81640625" bestFit="1" customWidth="1"/>
    <col min="19" max="19" width="9.453125" bestFit="1" customWidth="1"/>
    <col min="20" max="49" width="8.81640625" bestFit="1" customWidth="1"/>
    <col min="50" max="50" width="9.453125" bestFit="1" customWidth="1"/>
    <col min="51" max="58" width="8.81640625" bestFit="1" customWidth="1"/>
    <col min="60" max="60" width="11.1796875" bestFit="1" customWidth="1"/>
    <col min="61" max="61" width="11.81640625" customWidth="1"/>
  </cols>
  <sheetData>
    <row r="1" spans="1:60">
      <c r="A1" s="17" t="s">
        <v>60</v>
      </c>
    </row>
    <row r="2" spans="1:60">
      <c r="A2" s="3" t="s">
        <v>61</v>
      </c>
      <c r="B2" s="1" t="s">
        <v>0</v>
      </c>
      <c r="C2" s="1" t="s">
        <v>1</v>
      </c>
      <c r="D2" s="2"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2" t="s">
        <v>23</v>
      </c>
      <c r="Z2" s="1" t="s">
        <v>24</v>
      </c>
      <c r="AA2" s="1" t="s">
        <v>25</v>
      </c>
      <c r="AB2" s="2" t="s">
        <v>26</v>
      </c>
      <c r="AC2" s="1" t="s">
        <v>27</v>
      </c>
      <c r="AD2" s="1" t="s">
        <v>28</v>
      </c>
      <c r="AE2" s="1" t="s">
        <v>29</v>
      </c>
      <c r="AF2" s="1" t="s">
        <v>30</v>
      </c>
      <c r="AG2" s="2" t="s">
        <v>31</v>
      </c>
      <c r="AH2" s="1" t="s">
        <v>32</v>
      </c>
      <c r="AI2" s="2" t="s">
        <v>33</v>
      </c>
      <c r="AJ2" s="2" t="s">
        <v>34</v>
      </c>
      <c r="AK2" s="1" t="s">
        <v>35</v>
      </c>
      <c r="AL2" s="1" t="s">
        <v>36</v>
      </c>
      <c r="AM2" s="1" t="s">
        <v>37</v>
      </c>
      <c r="AN2" s="2" t="s">
        <v>38</v>
      </c>
      <c r="AO2" s="2"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H2" s="16" t="s">
        <v>58</v>
      </c>
    </row>
    <row r="3" spans="1:60">
      <c r="A3" s="4">
        <v>1990</v>
      </c>
      <c r="C3" s="6"/>
      <c r="BH3" s="11"/>
    </row>
    <row r="4" spans="1:60">
      <c r="A4" s="4">
        <v>1991</v>
      </c>
      <c r="C4" s="6"/>
      <c r="BH4" s="11"/>
    </row>
    <row r="5" spans="1:60">
      <c r="A5" s="4">
        <v>1992</v>
      </c>
      <c r="C5" s="6"/>
      <c r="BH5" s="11"/>
    </row>
    <row r="6" spans="1:60">
      <c r="A6" s="4">
        <v>1993</v>
      </c>
      <c r="C6" s="6"/>
      <c r="BH6" s="11"/>
    </row>
    <row r="7" spans="1:60">
      <c r="A7" s="4">
        <v>1994</v>
      </c>
      <c r="C7" s="6"/>
      <c r="BH7" s="11"/>
    </row>
    <row r="8" spans="1:60">
      <c r="A8" s="4">
        <v>1995</v>
      </c>
      <c r="C8" s="6"/>
      <c r="BH8" s="11"/>
    </row>
    <row r="9" spans="1:60">
      <c r="A9" s="4">
        <v>1996</v>
      </c>
      <c r="C9" s="6"/>
      <c r="BH9" s="11"/>
    </row>
    <row r="10" spans="1:60">
      <c r="A10" s="4">
        <v>1997</v>
      </c>
      <c r="C10" s="6"/>
      <c r="BH10" s="11"/>
    </row>
    <row r="11" spans="1:60">
      <c r="A11" s="4">
        <v>1998</v>
      </c>
      <c r="C11" s="6"/>
      <c r="BH11" s="11"/>
    </row>
    <row r="12" spans="1:60">
      <c r="A12" s="4">
        <v>1999</v>
      </c>
      <c r="C12" s="6"/>
      <c r="BH12" s="11"/>
    </row>
    <row r="13" spans="1:60">
      <c r="A13" s="4">
        <v>2000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H13" s="11"/>
    </row>
    <row r="14" spans="1:60">
      <c r="A14" s="4">
        <v>2001</v>
      </c>
      <c r="BH14" s="11">
        <v>46800</v>
      </c>
    </row>
    <row r="15" spans="1:60">
      <c r="A15" s="4">
        <v>2002</v>
      </c>
      <c r="BH15" s="11"/>
    </row>
    <row r="16" spans="1:60">
      <c r="A16" s="4">
        <v>2003</v>
      </c>
      <c r="BH16" s="11"/>
    </row>
    <row r="17" spans="1:63">
      <c r="A17" s="4">
        <v>2004</v>
      </c>
      <c r="BH17" s="11"/>
    </row>
    <row r="18" spans="1:63">
      <c r="A18" s="4">
        <v>2005</v>
      </c>
      <c r="BD18" s="14"/>
      <c r="BH18" s="11">
        <v>82000</v>
      </c>
    </row>
    <row r="19" spans="1:63">
      <c r="A19" s="4">
        <v>2006</v>
      </c>
      <c r="C19" s="6"/>
      <c r="BH19" s="11"/>
    </row>
    <row r="20" spans="1:63">
      <c r="A20" s="4">
        <v>2007</v>
      </c>
      <c r="C20" s="6"/>
      <c r="BH20" s="11"/>
    </row>
    <row r="21" spans="1:63">
      <c r="A21" s="4">
        <v>2008</v>
      </c>
      <c r="C21" s="6"/>
      <c r="BH21" s="11"/>
    </row>
    <row r="22" spans="1:63">
      <c r="A22" s="4">
        <v>2009</v>
      </c>
      <c r="B22">
        <v>0</v>
      </c>
      <c r="C22">
        <v>50622</v>
      </c>
      <c r="D22">
        <v>32328</v>
      </c>
      <c r="E22">
        <v>382</v>
      </c>
      <c r="F22">
        <v>2083</v>
      </c>
      <c r="G22">
        <v>0</v>
      </c>
      <c r="H22">
        <v>123</v>
      </c>
      <c r="I22">
        <v>716</v>
      </c>
      <c r="J22">
        <v>147</v>
      </c>
      <c r="K22">
        <v>346</v>
      </c>
      <c r="L22">
        <v>785</v>
      </c>
      <c r="M22">
        <v>42</v>
      </c>
      <c r="N22">
        <v>4695</v>
      </c>
      <c r="O22">
        <v>1952</v>
      </c>
      <c r="P22">
        <v>205</v>
      </c>
      <c r="Q22">
        <v>319</v>
      </c>
      <c r="R22">
        <v>645</v>
      </c>
      <c r="S22">
        <v>6357</v>
      </c>
      <c r="T22">
        <v>609</v>
      </c>
      <c r="U22">
        <v>5378</v>
      </c>
      <c r="V22">
        <v>20642</v>
      </c>
      <c r="W22">
        <v>878</v>
      </c>
      <c r="X22">
        <v>179</v>
      </c>
      <c r="Y22">
        <v>1591</v>
      </c>
      <c r="Z22">
        <v>608</v>
      </c>
      <c r="AA22">
        <v>640</v>
      </c>
      <c r="AB22">
        <v>1598</v>
      </c>
      <c r="AC22">
        <v>727</v>
      </c>
      <c r="AD22">
        <v>883</v>
      </c>
      <c r="AE22">
        <v>28259</v>
      </c>
      <c r="AF22">
        <v>1076</v>
      </c>
      <c r="AG22">
        <v>265</v>
      </c>
      <c r="AH22">
        <v>739</v>
      </c>
      <c r="AI22">
        <v>1408</v>
      </c>
      <c r="AJ22">
        <v>6219</v>
      </c>
      <c r="AK22">
        <v>1226</v>
      </c>
      <c r="AL22">
        <v>1789</v>
      </c>
      <c r="AM22">
        <v>543</v>
      </c>
      <c r="AN22">
        <v>1003</v>
      </c>
      <c r="AO22">
        <v>5796</v>
      </c>
      <c r="AP22">
        <v>305</v>
      </c>
      <c r="AQ22">
        <v>17</v>
      </c>
      <c r="AR22">
        <v>605</v>
      </c>
      <c r="AS22">
        <v>476</v>
      </c>
      <c r="AT22">
        <v>451</v>
      </c>
      <c r="AU22">
        <v>12</v>
      </c>
      <c r="AV22">
        <v>2301</v>
      </c>
      <c r="AW22">
        <v>0</v>
      </c>
      <c r="AX22">
        <v>0</v>
      </c>
      <c r="AY22">
        <v>427</v>
      </c>
      <c r="AZ22">
        <v>2300</v>
      </c>
      <c r="BA22">
        <v>271</v>
      </c>
      <c r="BB22">
        <v>292</v>
      </c>
      <c r="BC22">
        <v>2053</v>
      </c>
      <c r="BD22">
        <v>0</v>
      </c>
      <c r="BE22">
        <v>2174</v>
      </c>
      <c r="BF22">
        <v>229</v>
      </c>
      <c r="BH22" s="11">
        <f t="shared" ref="BH22:BH30" si="0">SUM(B22:BF22)</f>
        <v>195716</v>
      </c>
      <c r="BI22" s="20"/>
    </row>
    <row r="23" spans="1:63">
      <c r="A23" s="4">
        <v>2010</v>
      </c>
      <c r="B23">
        <v>0</v>
      </c>
      <c r="C23">
        <v>44217</v>
      </c>
      <c r="D23">
        <v>31377</v>
      </c>
      <c r="E23">
        <v>362</v>
      </c>
      <c r="F23">
        <v>2632</v>
      </c>
      <c r="G23">
        <v>1</v>
      </c>
      <c r="H23">
        <v>110</v>
      </c>
      <c r="I23">
        <v>607</v>
      </c>
      <c r="J23">
        <v>376</v>
      </c>
      <c r="K23">
        <v>795</v>
      </c>
      <c r="L23">
        <v>5760</v>
      </c>
      <c r="M23">
        <v>215</v>
      </c>
      <c r="N23">
        <v>5112</v>
      </c>
      <c r="O23">
        <v>2459</v>
      </c>
      <c r="P23">
        <v>273</v>
      </c>
      <c r="Q23">
        <v>169</v>
      </c>
      <c r="R23">
        <v>1869</v>
      </c>
      <c r="S23">
        <v>7242</v>
      </c>
      <c r="T23">
        <v>480</v>
      </c>
      <c r="U23">
        <v>7839</v>
      </c>
      <c r="V23">
        <v>20191</v>
      </c>
      <c r="W23">
        <v>1535</v>
      </c>
      <c r="X23">
        <v>157</v>
      </c>
      <c r="Y23">
        <v>2141</v>
      </c>
      <c r="Z23">
        <v>690</v>
      </c>
      <c r="AA23">
        <v>598</v>
      </c>
      <c r="AB23">
        <v>1555</v>
      </c>
      <c r="AC23">
        <v>706</v>
      </c>
      <c r="AD23">
        <v>838</v>
      </c>
      <c r="AE23">
        <v>42640</v>
      </c>
      <c r="AF23">
        <v>1573</v>
      </c>
      <c r="AG23">
        <v>541</v>
      </c>
      <c r="AH23">
        <v>1012</v>
      </c>
      <c r="AI23">
        <v>1638</v>
      </c>
      <c r="AJ23">
        <v>6749</v>
      </c>
      <c r="AK23">
        <v>1448</v>
      </c>
      <c r="AL23">
        <v>1380</v>
      </c>
      <c r="AM23">
        <v>472</v>
      </c>
      <c r="AN23">
        <v>2413</v>
      </c>
      <c r="AO23">
        <v>7867</v>
      </c>
      <c r="AP23">
        <v>479</v>
      </c>
      <c r="AQ23">
        <v>17</v>
      </c>
      <c r="AR23">
        <v>1015</v>
      </c>
      <c r="AS23">
        <v>601</v>
      </c>
      <c r="AT23">
        <v>473</v>
      </c>
      <c r="AU23">
        <v>12</v>
      </c>
      <c r="AV23">
        <v>1825</v>
      </c>
      <c r="AW23">
        <v>0</v>
      </c>
      <c r="AX23">
        <v>0</v>
      </c>
      <c r="AY23">
        <v>403</v>
      </c>
      <c r="AZ23">
        <v>2829</v>
      </c>
      <c r="BA23">
        <v>321</v>
      </c>
      <c r="BB23">
        <v>288</v>
      </c>
      <c r="BC23">
        <v>1605</v>
      </c>
      <c r="BD23">
        <v>0</v>
      </c>
      <c r="BE23">
        <v>3151</v>
      </c>
      <c r="BF23">
        <v>546</v>
      </c>
      <c r="BH23" s="11">
        <f t="shared" si="0"/>
        <v>221604</v>
      </c>
      <c r="BI23" s="20"/>
    </row>
    <row r="24" spans="1:63">
      <c r="A24" s="4">
        <v>2011</v>
      </c>
      <c r="B24" s="7">
        <v>0</v>
      </c>
      <c r="C24" s="14">
        <v>36562</v>
      </c>
      <c r="D24" s="14">
        <v>41693</v>
      </c>
      <c r="E24" s="14">
        <v>399</v>
      </c>
      <c r="F24" s="14">
        <v>3238</v>
      </c>
      <c r="G24" s="14">
        <v>3</v>
      </c>
      <c r="H24" s="14">
        <v>249</v>
      </c>
      <c r="I24" s="14">
        <v>1063</v>
      </c>
      <c r="J24" s="14">
        <v>990</v>
      </c>
      <c r="K24" s="14">
        <v>293</v>
      </c>
      <c r="L24" s="14">
        <v>2557</v>
      </c>
      <c r="M24" s="14">
        <v>164</v>
      </c>
      <c r="N24" s="14">
        <v>4172</v>
      </c>
      <c r="O24" s="14">
        <v>3060</v>
      </c>
      <c r="P24" s="14">
        <v>160</v>
      </c>
      <c r="Q24" s="14">
        <v>213</v>
      </c>
      <c r="R24" s="14">
        <v>1082</v>
      </c>
      <c r="S24" s="14">
        <v>10905</v>
      </c>
      <c r="T24" s="14">
        <v>466</v>
      </c>
      <c r="U24" s="14">
        <v>5675</v>
      </c>
      <c r="V24" s="14">
        <v>0</v>
      </c>
      <c r="W24" s="14">
        <v>1805</v>
      </c>
      <c r="X24" s="14">
        <v>22</v>
      </c>
      <c r="Y24" s="14">
        <v>2368</v>
      </c>
      <c r="Z24" s="14">
        <v>617</v>
      </c>
      <c r="AA24" s="14">
        <v>455</v>
      </c>
      <c r="AB24" s="14">
        <v>2371</v>
      </c>
      <c r="AC24" s="14">
        <v>663</v>
      </c>
      <c r="AD24" s="14">
        <v>879</v>
      </c>
      <c r="AE24" s="14">
        <v>1</v>
      </c>
      <c r="AF24" s="14">
        <v>658</v>
      </c>
      <c r="AG24" s="14">
        <v>571</v>
      </c>
      <c r="AH24" s="14">
        <v>1432</v>
      </c>
      <c r="AI24" s="14">
        <v>1900</v>
      </c>
      <c r="AJ24" s="14">
        <v>6721</v>
      </c>
      <c r="AK24" s="14">
        <v>1616</v>
      </c>
      <c r="AL24" s="14">
        <v>1207</v>
      </c>
      <c r="AM24" s="14">
        <v>327</v>
      </c>
      <c r="AN24" s="14">
        <v>2729</v>
      </c>
      <c r="AO24" s="14">
        <v>9062</v>
      </c>
      <c r="AP24" s="14">
        <v>495</v>
      </c>
      <c r="AQ24" s="14">
        <v>17</v>
      </c>
      <c r="AR24" s="14">
        <v>1758</v>
      </c>
      <c r="AS24" s="14">
        <v>455</v>
      </c>
      <c r="AT24" s="14">
        <v>487</v>
      </c>
      <c r="AU24" s="14">
        <v>0</v>
      </c>
      <c r="AV24" s="14">
        <v>1926</v>
      </c>
      <c r="AW24" s="14">
        <v>149</v>
      </c>
      <c r="AX24" s="14">
        <v>15257</v>
      </c>
      <c r="AY24" s="14">
        <v>177</v>
      </c>
      <c r="AZ24" s="14">
        <v>4470</v>
      </c>
      <c r="BA24" s="14">
        <v>341</v>
      </c>
      <c r="BB24" s="14">
        <v>165</v>
      </c>
      <c r="BC24" s="14">
        <v>1587</v>
      </c>
      <c r="BD24" s="14">
        <v>0</v>
      </c>
      <c r="BE24" s="14">
        <v>4410</v>
      </c>
      <c r="BF24" s="14">
        <v>1037</v>
      </c>
      <c r="BH24" s="11">
        <f t="shared" si="0"/>
        <v>181079</v>
      </c>
      <c r="BI24" s="20"/>
    </row>
    <row r="25" spans="1:63">
      <c r="A25" s="4">
        <v>2012</v>
      </c>
      <c r="B25">
        <v>0</v>
      </c>
      <c r="C25" s="14">
        <v>40537</v>
      </c>
      <c r="D25" s="14">
        <v>43604</v>
      </c>
      <c r="E25" s="14">
        <v>596</v>
      </c>
      <c r="F25" s="14">
        <v>2157</v>
      </c>
      <c r="G25" s="14">
        <v>2</v>
      </c>
      <c r="H25" s="14">
        <v>203</v>
      </c>
      <c r="I25" s="14">
        <v>2309</v>
      </c>
      <c r="J25" s="14">
        <v>1832</v>
      </c>
      <c r="K25" s="14">
        <v>238</v>
      </c>
      <c r="L25" s="14">
        <v>2852</v>
      </c>
      <c r="M25" s="14">
        <v>205</v>
      </c>
      <c r="N25" s="14">
        <v>5187</v>
      </c>
      <c r="O25" s="14">
        <v>3069</v>
      </c>
      <c r="P25" s="14">
        <v>352</v>
      </c>
      <c r="Q25" s="14">
        <v>105</v>
      </c>
      <c r="R25" s="14">
        <v>1041</v>
      </c>
      <c r="S25" s="14">
        <v>12375</v>
      </c>
      <c r="T25" s="14">
        <v>440</v>
      </c>
      <c r="U25" s="14">
        <v>6802</v>
      </c>
      <c r="V25" s="14">
        <v>0</v>
      </c>
      <c r="W25" s="14">
        <v>2515</v>
      </c>
      <c r="X25" s="14">
        <v>24</v>
      </c>
      <c r="Y25" s="14">
        <v>3156</v>
      </c>
      <c r="Z25" s="14">
        <v>1213</v>
      </c>
      <c r="AA25" s="14">
        <v>393</v>
      </c>
      <c r="AB25" s="14">
        <v>2663</v>
      </c>
      <c r="AC25" s="14">
        <v>983</v>
      </c>
      <c r="AD25" s="14">
        <v>2474</v>
      </c>
      <c r="AE25" s="14">
        <v>40</v>
      </c>
      <c r="AF25" s="14">
        <v>438</v>
      </c>
      <c r="AG25" s="14">
        <v>501</v>
      </c>
      <c r="AH25" s="14">
        <v>1030</v>
      </c>
      <c r="AI25" s="14">
        <v>2178</v>
      </c>
      <c r="AJ25" s="14">
        <v>5212</v>
      </c>
      <c r="AK25" s="14">
        <v>1696</v>
      </c>
      <c r="AL25" s="14">
        <v>1815</v>
      </c>
      <c r="AM25" s="14">
        <v>471</v>
      </c>
      <c r="AN25" s="14">
        <v>696</v>
      </c>
      <c r="AO25" s="14">
        <v>7607</v>
      </c>
      <c r="AP25" s="14">
        <v>466</v>
      </c>
      <c r="AQ25" s="14">
        <v>10</v>
      </c>
      <c r="AR25" s="14">
        <v>1579</v>
      </c>
      <c r="AS25" s="14">
        <v>433</v>
      </c>
      <c r="AT25" s="14">
        <v>923</v>
      </c>
      <c r="AU25" s="14">
        <v>0</v>
      </c>
      <c r="AV25" s="14">
        <v>3220</v>
      </c>
      <c r="AW25" s="14">
        <v>0</v>
      </c>
      <c r="AX25" s="14">
        <v>12064</v>
      </c>
      <c r="AY25" s="14">
        <v>12</v>
      </c>
      <c r="AZ25" s="14">
        <v>4720</v>
      </c>
      <c r="BA25" s="14">
        <v>584</v>
      </c>
      <c r="BB25" s="14">
        <v>230</v>
      </c>
      <c r="BC25" s="14">
        <v>1015</v>
      </c>
      <c r="BD25" s="14">
        <v>0</v>
      </c>
      <c r="BE25" s="14">
        <v>7048</v>
      </c>
      <c r="BF25" s="14">
        <v>696</v>
      </c>
      <c r="BH25" s="11">
        <f t="shared" si="0"/>
        <v>192011</v>
      </c>
      <c r="BI25" s="20"/>
    </row>
    <row r="26" spans="1:63">
      <c r="A26" s="4">
        <v>2013</v>
      </c>
      <c r="B26">
        <v>0</v>
      </c>
      <c r="C26" s="14">
        <v>48679</v>
      </c>
      <c r="D26" s="14">
        <v>50526</v>
      </c>
      <c r="E26" s="14">
        <v>951</v>
      </c>
      <c r="F26" s="14">
        <v>2102</v>
      </c>
      <c r="G26" s="14">
        <v>98</v>
      </c>
      <c r="H26" s="14">
        <v>212</v>
      </c>
      <c r="I26" s="14">
        <v>2450</v>
      </c>
      <c r="J26" s="14">
        <v>603</v>
      </c>
      <c r="K26" s="14">
        <v>27</v>
      </c>
      <c r="L26" s="14">
        <v>2971</v>
      </c>
      <c r="M26" s="14">
        <v>215</v>
      </c>
      <c r="N26" s="14">
        <v>10690</v>
      </c>
      <c r="O26" s="14">
        <v>3704</v>
      </c>
      <c r="P26" s="14">
        <v>750</v>
      </c>
      <c r="Q26" s="14">
        <v>176</v>
      </c>
      <c r="R26" s="14">
        <v>993</v>
      </c>
      <c r="S26" s="14">
        <v>12196</v>
      </c>
      <c r="T26" s="14">
        <v>444</v>
      </c>
      <c r="U26" s="14">
        <v>8009</v>
      </c>
      <c r="V26" s="14">
        <v>0</v>
      </c>
      <c r="W26" s="14">
        <v>2821</v>
      </c>
      <c r="X26" s="14">
        <v>32</v>
      </c>
      <c r="Y26" s="14">
        <v>3606</v>
      </c>
      <c r="Z26" s="14">
        <v>2137</v>
      </c>
      <c r="AA26" s="14">
        <v>287</v>
      </c>
      <c r="AB26" s="14">
        <v>2690</v>
      </c>
      <c r="AC26" s="14">
        <v>1320</v>
      </c>
      <c r="AD26" s="14">
        <v>2339</v>
      </c>
      <c r="AE26" s="14">
        <v>501</v>
      </c>
      <c r="AF26" s="14">
        <v>494</v>
      </c>
      <c r="AG26" s="14">
        <v>357</v>
      </c>
      <c r="AH26" s="14">
        <v>812</v>
      </c>
      <c r="AI26" s="14">
        <v>1512</v>
      </c>
      <c r="AJ26" s="14">
        <v>2824</v>
      </c>
      <c r="AK26" s="14">
        <v>1076</v>
      </c>
      <c r="AL26" s="14">
        <v>3856</v>
      </c>
      <c r="AM26" s="14">
        <v>653</v>
      </c>
      <c r="AN26" s="14">
        <v>1207</v>
      </c>
      <c r="AO26" s="14">
        <v>7886</v>
      </c>
      <c r="AP26" s="14">
        <v>922</v>
      </c>
      <c r="AQ26" s="14">
        <v>6</v>
      </c>
      <c r="AR26" s="14">
        <v>1551</v>
      </c>
      <c r="AS26" s="14">
        <v>346</v>
      </c>
      <c r="AT26" s="14">
        <v>1106</v>
      </c>
      <c r="AU26" s="14">
        <v>0</v>
      </c>
      <c r="AV26" s="14">
        <v>2903</v>
      </c>
      <c r="AW26" s="14">
        <v>317</v>
      </c>
      <c r="AX26" s="14">
        <v>10133</v>
      </c>
      <c r="AY26" s="14">
        <v>4</v>
      </c>
      <c r="AZ26" s="14">
        <v>5755</v>
      </c>
      <c r="BA26" s="14">
        <v>1187</v>
      </c>
      <c r="BB26" s="14">
        <v>650</v>
      </c>
      <c r="BC26" s="14">
        <v>1380</v>
      </c>
      <c r="BD26" s="14">
        <v>0</v>
      </c>
      <c r="BE26" s="14">
        <v>5440</v>
      </c>
      <c r="BF26" s="14">
        <v>628</v>
      </c>
      <c r="BH26" s="11">
        <f t="shared" si="0"/>
        <v>214534</v>
      </c>
      <c r="BI26" s="20"/>
    </row>
    <row r="27" spans="1:63">
      <c r="A27" s="4">
        <v>2014</v>
      </c>
      <c r="B27">
        <v>0</v>
      </c>
      <c r="C27" s="14">
        <v>71542</v>
      </c>
      <c r="D27" s="14">
        <v>50231</v>
      </c>
      <c r="E27" s="14">
        <v>633</v>
      </c>
      <c r="F27" s="14">
        <v>1458</v>
      </c>
      <c r="G27" s="14">
        <v>37</v>
      </c>
      <c r="H27" s="14">
        <v>541</v>
      </c>
      <c r="I27" s="14">
        <v>3636</v>
      </c>
      <c r="J27" s="14">
        <v>642</v>
      </c>
      <c r="K27" s="14">
        <v>665</v>
      </c>
      <c r="L27" s="14">
        <v>3462</v>
      </c>
      <c r="M27" s="14">
        <v>226</v>
      </c>
      <c r="N27" s="14">
        <v>14483</v>
      </c>
      <c r="O27" s="14">
        <v>5155</v>
      </c>
      <c r="P27" s="14">
        <v>646</v>
      </c>
      <c r="Q27" s="14">
        <v>178</v>
      </c>
      <c r="R27" s="14">
        <v>185</v>
      </c>
      <c r="S27" s="14">
        <v>12550</v>
      </c>
      <c r="T27" s="14">
        <v>520</v>
      </c>
      <c r="U27" s="14">
        <v>14078</v>
      </c>
      <c r="V27" s="14">
        <v>0</v>
      </c>
      <c r="W27" s="14">
        <v>1560</v>
      </c>
      <c r="X27" s="14">
        <v>53</v>
      </c>
      <c r="Y27" s="14">
        <v>3351</v>
      </c>
      <c r="Z27" s="14">
        <v>2378</v>
      </c>
      <c r="AA27" s="14">
        <v>593</v>
      </c>
      <c r="AB27" s="14">
        <v>4938</v>
      </c>
      <c r="AC27" s="14">
        <v>1294</v>
      </c>
      <c r="AD27" s="14">
        <v>4099</v>
      </c>
      <c r="AE27" s="14">
        <v>115</v>
      </c>
      <c r="AF27" s="14">
        <v>555</v>
      </c>
      <c r="AG27" s="14">
        <v>352</v>
      </c>
      <c r="AH27" s="14">
        <v>1104</v>
      </c>
      <c r="AI27" s="14">
        <v>1569</v>
      </c>
      <c r="AJ27" s="14">
        <v>2364</v>
      </c>
      <c r="AK27" s="14">
        <v>1237</v>
      </c>
      <c r="AL27" s="14">
        <v>3214</v>
      </c>
      <c r="AM27" s="14">
        <v>1471</v>
      </c>
      <c r="AN27" s="14">
        <v>1858</v>
      </c>
      <c r="AO27" s="14">
        <v>8677</v>
      </c>
      <c r="AP27" s="14">
        <v>1382</v>
      </c>
      <c r="AQ27" s="14">
        <v>6</v>
      </c>
      <c r="AR27" s="14">
        <v>1919</v>
      </c>
      <c r="AS27" s="14">
        <v>391</v>
      </c>
      <c r="AT27" s="14">
        <v>1309</v>
      </c>
      <c r="AU27" s="14">
        <v>0</v>
      </c>
      <c r="AV27" s="14">
        <v>4186</v>
      </c>
      <c r="AW27" s="14">
        <v>718</v>
      </c>
      <c r="AX27" s="14">
        <v>9808</v>
      </c>
      <c r="AY27" s="14">
        <v>3</v>
      </c>
      <c r="AZ27" s="14">
        <v>5619</v>
      </c>
      <c r="BA27" s="14">
        <v>1057</v>
      </c>
      <c r="BB27" s="14">
        <v>323</v>
      </c>
      <c r="BC27" s="14">
        <v>2817</v>
      </c>
      <c r="BD27" s="14">
        <v>0</v>
      </c>
      <c r="BE27" s="14">
        <v>7489</v>
      </c>
      <c r="BF27" s="14">
        <v>693</v>
      </c>
      <c r="BH27" s="11">
        <f t="shared" si="0"/>
        <v>259370</v>
      </c>
      <c r="BI27" s="20"/>
    </row>
    <row r="28" spans="1:63">
      <c r="A28" s="5">
        <v>2015</v>
      </c>
      <c r="B28">
        <v>0</v>
      </c>
      <c r="C28" s="12">
        <v>91122</v>
      </c>
      <c r="D28" s="12">
        <v>44106</v>
      </c>
      <c r="E28" s="12">
        <v>319</v>
      </c>
      <c r="F28" s="12">
        <v>1247</v>
      </c>
      <c r="G28" s="12">
        <v>0</v>
      </c>
      <c r="H28" s="12">
        <v>834</v>
      </c>
      <c r="I28" s="12">
        <v>4303</v>
      </c>
      <c r="J28" s="12">
        <v>539</v>
      </c>
      <c r="K28" s="12">
        <v>667</v>
      </c>
      <c r="L28" s="12">
        <v>3937</v>
      </c>
      <c r="M28" s="12">
        <v>235</v>
      </c>
      <c r="N28" s="12">
        <v>8942</v>
      </c>
      <c r="O28" s="12">
        <v>0</v>
      </c>
      <c r="P28" s="12">
        <v>821</v>
      </c>
      <c r="Q28" s="12">
        <v>965</v>
      </c>
      <c r="R28" s="12">
        <v>2302</v>
      </c>
      <c r="S28" s="12">
        <v>9565</v>
      </c>
      <c r="T28" s="12">
        <v>829</v>
      </c>
      <c r="U28" s="12">
        <v>9973</v>
      </c>
      <c r="V28" s="12">
        <v>0</v>
      </c>
      <c r="W28" s="12">
        <v>2304</v>
      </c>
      <c r="X28" s="12">
        <v>66</v>
      </c>
      <c r="Y28" s="12">
        <v>3537</v>
      </c>
      <c r="Z28" s="12">
        <v>1500</v>
      </c>
      <c r="AA28" s="12">
        <v>392</v>
      </c>
      <c r="AB28" s="12">
        <v>7436</v>
      </c>
      <c r="AC28" s="12">
        <v>1185</v>
      </c>
      <c r="AD28" s="12">
        <v>3964</v>
      </c>
      <c r="AE28" s="12">
        <v>135</v>
      </c>
      <c r="AF28" s="12">
        <v>546</v>
      </c>
      <c r="AG28" s="12">
        <v>311</v>
      </c>
      <c r="AH28" s="12">
        <v>992</v>
      </c>
      <c r="AI28" s="12">
        <v>1436</v>
      </c>
      <c r="AJ28" s="12">
        <v>2027</v>
      </c>
      <c r="AK28" s="12">
        <v>1381</v>
      </c>
      <c r="AL28" s="12">
        <v>3946</v>
      </c>
      <c r="AM28" s="12">
        <v>1593</v>
      </c>
      <c r="AN28" s="12">
        <v>1743</v>
      </c>
      <c r="AO28" s="12">
        <v>8658</v>
      </c>
      <c r="AP28" s="12">
        <v>1210</v>
      </c>
      <c r="AQ28" s="12">
        <v>7</v>
      </c>
      <c r="AR28" s="12">
        <v>1965</v>
      </c>
      <c r="AS28" s="12">
        <v>442</v>
      </c>
      <c r="AT28" s="12">
        <v>1326</v>
      </c>
      <c r="AU28" s="12">
        <v>0</v>
      </c>
      <c r="AV28" s="12">
        <v>2106</v>
      </c>
      <c r="AW28" s="12">
        <v>5828</v>
      </c>
      <c r="AX28" s="12">
        <v>7910</v>
      </c>
      <c r="AY28" s="12">
        <v>588</v>
      </c>
      <c r="AZ28" s="12">
        <v>5796</v>
      </c>
      <c r="BA28" s="12">
        <v>302</v>
      </c>
      <c r="BB28" s="12">
        <v>312</v>
      </c>
      <c r="BC28" s="12">
        <v>4473</v>
      </c>
      <c r="BD28" s="12">
        <v>0</v>
      </c>
      <c r="BE28" s="12">
        <v>6572</v>
      </c>
      <c r="BF28" s="12">
        <v>964</v>
      </c>
      <c r="BH28" s="11">
        <f t="shared" si="0"/>
        <v>263659</v>
      </c>
      <c r="BI28" s="20"/>
      <c r="BJ28" s="6"/>
      <c r="BK28" s="15"/>
    </row>
    <row r="29" spans="1:63">
      <c r="A29" s="5">
        <v>2016</v>
      </c>
      <c r="B29">
        <v>0</v>
      </c>
      <c r="C29">
        <v>91596</v>
      </c>
      <c r="D29">
        <v>29428</v>
      </c>
      <c r="E29">
        <v>380</v>
      </c>
      <c r="F29">
        <v>596</v>
      </c>
      <c r="G29" s="14">
        <v>0</v>
      </c>
      <c r="H29">
        <v>668</v>
      </c>
      <c r="I29">
        <v>3775</v>
      </c>
      <c r="J29">
        <v>421</v>
      </c>
      <c r="K29">
        <v>39</v>
      </c>
      <c r="L29">
        <v>3292</v>
      </c>
      <c r="M29">
        <v>303</v>
      </c>
      <c r="N29">
        <v>6293</v>
      </c>
      <c r="O29" s="14">
        <v>0</v>
      </c>
      <c r="P29">
        <v>691</v>
      </c>
      <c r="Q29" s="19">
        <v>1470</v>
      </c>
      <c r="R29" s="19">
        <v>1546</v>
      </c>
      <c r="S29">
        <v>5708</v>
      </c>
      <c r="T29" s="14">
        <v>622</v>
      </c>
      <c r="U29">
        <v>9883</v>
      </c>
      <c r="V29" s="14">
        <v>0</v>
      </c>
      <c r="W29">
        <v>2686</v>
      </c>
      <c r="X29">
        <v>116</v>
      </c>
      <c r="Y29">
        <v>3042</v>
      </c>
      <c r="Z29">
        <v>2541</v>
      </c>
      <c r="AA29">
        <v>355</v>
      </c>
      <c r="AB29">
        <v>8159</v>
      </c>
      <c r="AC29">
        <v>900</v>
      </c>
      <c r="AD29">
        <v>3163</v>
      </c>
      <c r="AE29">
        <v>249</v>
      </c>
      <c r="AF29">
        <v>502</v>
      </c>
      <c r="AG29">
        <v>285</v>
      </c>
      <c r="AH29">
        <v>859</v>
      </c>
      <c r="AI29">
        <v>1484</v>
      </c>
      <c r="AJ29">
        <v>1183</v>
      </c>
      <c r="AK29">
        <v>864</v>
      </c>
      <c r="AL29">
        <v>4196</v>
      </c>
      <c r="AM29">
        <v>1204</v>
      </c>
      <c r="AN29">
        <v>1134</v>
      </c>
      <c r="AO29">
        <v>8919</v>
      </c>
      <c r="AP29">
        <v>1363</v>
      </c>
      <c r="AQ29">
        <v>7</v>
      </c>
      <c r="AR29">
        <v>1634</v>
      </c>
      <c r="AS29">
        <v>301</v>
      </c>
      <c r="AT29">
        <v>1376</v>
      </c>
      <c r="AU29">
        <v>30</v>
      </c>
      <c r="AV29">
        <v>280</v>
      </c>
      <c r="AW29">
        <v>420</v>
      </c>
      <c r="AX29">
        <v>6202</v>
      </c>
      <c r="AY29" s="14">
        <v>0</v>
      </c>
      <c r="AZ29">
        <v>4434</v>
      </c>
      <c r="BA29">
        <v>654</v>
      </c>
      <c r="BB29">
        <v>205</v>
      </c>
      <c r="BC29">
        <v>4428</v>
      </c>
      <c r="BD29" s="14">
        <v>0</v>
      </c>
      <c r="BE29">
        <v>6580</v>
      </c>
      <c r="BF29">
        <v>941</v>
      </c>
      <c r="BH29" s="11">
        <f t="shared" si="0"/>
        <v>227407</v>
      </c>
      <c r="BI29" s="20"/>
    </row>
    <row r="30" spans="1:63">
      <c r="A30" s="5">
        <v>2017</v>
      </c>
      <c r="B30">
        <v>0</v>
      </c>
      <c r="C30">
        <v>61491</v>
      </c>
      <c r="D30">
        <v>25567</v>
      </c>
      <c r="E30">
        <v>330</v>
      </c>
      <c r="F30">
        <v>487</v>
      </c>
      <c r="G30">
        <v>3</v>
      </c>
      <c r="H30">
        <v>649</v>
      </c>
      <c r="I30">
        <v>2677</v>
      </c>
      <c r="J30">
        <v>426</v>
      </c>
      <c r="K30">
        <v>219</v>
      </c>
      <c r="L30">
        <v>2248</v>
      </c>
      <c r="M30">
        <v>121</v>
      </c>
      <c r="N30">
        <v>4899</v>
      </c>
      <c r="O30">
        <v>6293</v>
      </c>
      <c r="P30">
        <v>1241</v>
      </c>
      <c r="Q30">
        <v>1261</v>
      </c>
      <c r="R30">
        <v>1850</v>
      </c>
      <c r="S30">
        <v>4684</v>
      </c>
      <c r="T30">
        <v>404</v>
      </c>
      <c r="U30">
        <v>9663</v>
      </c>
      <c r="V30" s="14">
        <v>0</v>
      </c>
      <c r="W30">
        <v>2281</v>
      </c>
      <c r="X30">
        <v>326</v>
      </c>
      <c r="Y30">
        <v>4899</v>
      </c>
      <c r="Z30">
        <v>3765</v>
      </c>
      <c r="AA30">
        <v>345</v>
      </c>
      <c r="AB30">
        <v>8703</v>
      </c>
      <c r="AC30">
        <v>625</v>
      </c>
      <c r="AD30">
        <v>5939</v>
      </c>
      <c r="AE30">
        <v>134</v>
      </c>
      <c r="AF30">
        <v>601</v>
      </c>
      <c r="AG30">
        <v>281</v>
      </c>
      <c r="AH30">
        <v>480</v>
      </c>
      <c r="AI30">
        <v>1586</v>
      </c>
      <c r="AJ30">
        <v>1079</v>
      </c>
      <c r="AK30">
        <v>697</v>
      </c>
      <c r="AL30">
        <v>4065</v>
      </c>
      <c r="AM30">
        <v>880</v>
      </c>
      <c r="AN30">
        <v>890</v>
      </c>
      <c r="AO30">
        <v>10193</v>
      </c>
      <c r="AP30">
        <v>1679</v>
      </c>
      <c r="AQ30">
        <v>0</v>
      </c>
      <c r="AR30">
        <v>2112</v>
      </c>
      <c r="AS30">
        <v>139</v>
      </c>
      <c r="AT30">
        <v>1377</v>
      </c>
      <c r="AU30">
        <v>3</v>
      </c>
      <c r="AV30">
        <v>511</v>
      </c>
      <c r="AW30">
        <v>431</v>
      </c>
      <c r="AX30">
        <v>5234</v>
      </c>
      <c r="AY30">
        <v>0</v>
      </c>
      <c r="AZ30">
        <v>3691</v>
      </c>
      <c r="BA30">
        <v>726</v>
      </c>
      <c r="BB30">
        <v>289</v>
      </c>
      <c r="BC30">
        <v>4686</v>
      </c>
      <c r="BD30" s="14">
        <v>0</v>
      </c>
      <c r="BE30">
        <v>8780</v>
      </c>
      <c r="BF30">
        <v>749</v>
      </c>
      <c r="BH30" s="11">
        <f t="shared" si="0"/>
        <v>202689</v>
      </c>
    </row>
    <row r="31" spans="1:63">
      <c r="A31" s="8"/>
      <c r="BG31" s="9"/>
    </row>
    <row r="32" spans="1:63">
      <c r="C32" s="6"/>
      <c r="BI32" s="21"/>
    </row>
    <row r="33" spans="1:3">
      <c r="A33" s="10" t="s">
        <v>57</v>
      </c>
      <c r="C33" s="6"/>
    </row>
    <row r="34" spans="1:3">
      <c r="A34" s="10" t="s">
        <v>59</v>
      </c>
      <c r="C34" s="6"/>
    </row>
    <row r="35" spans="1:3">
      <c r="A35" s="10" t="s">
        <v>62</v>
      </c>
      <c r="C35" s="6"/>
    </row>
    <row r="36" spans="1:3">
      <c r="A36" s="18" t="s">
        <v>63</v>
      </c>
      <c r="C36" s="6"/>
    </row>
    <row r="37" spans="1:3">
      <c r="A37" s="18" t="s">
        <v>64</v>
      </c>
      <c r="C37" s="6"/>
    </row>
    <row r="38" spans="1:3">
      <c r="C38" s="6"/>
    </row>
    <row r="39" spans="1:3">
      <c r="C39" s="6"/>
    </row>
    <row r="40" spans="1:3">
      <c r="C40" s="6"/>
    </row>
    <row r="41" spans="1:3">
      <c r="C41" s="6"/>
    </row>
    <row r="42" spans="1:3">
      <c r="C42" s="6"/>
    </row>
    <row r="43" spans="1:3">
      <c r="C43" s="6"/>
    </row>
    <row r="44" spans="1:3">
      <c r="C44" s="6"/>
    </row>
    <row r="45" spans="1:3">
      <c r="C45"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8" sqref="I28"/>
    </sheetView>
  </sheetViews>
  <sheetFormatPr defaultColWidth="8.81640625" defaultRowHeight="14.5"/>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Labor data</vt:lpstr>
      <vt:lpstr>Graphs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Corporate Edition</dc:creator>
  <cp:lastModifiedBy>Jordan Bushong</cp:lastModifiedBy>
  <dcterms:created xsi:type="dcterms:W3CDTF">2016-06-14T19:39:52Z</dcterms:created>
  <dcterms:modified xsi:type="dcterms:W3CDTF">2019-03-06T14:03:32Z</dcterms:modified>
</cp:coreProperties>
</file>