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fosystechnologies-my.sharepoint.com/personal/divya_gopalkalyani_ad_infosys_com/Documents/"/>
    </mc:Choice>
  </mc:AlternateContent>
  <xr:revisionPtr revIDLastSave="53" documentId="8_{01E41416-C16F-4A7F-B9B7-008945778258}" xr6:coauthVersionLast="45" xr6:coauthVersionMax="45" xr10:uidLastSave="{44F31B36-7D2F-46EB-92F0-49E4DEB5D71C}"/>
  <bookViews>
    <workbookView xWindow="-120" yWindow="-120" windowWidth="20730" windowHeight="11160" xr2:uid="{DA9DAD62-20C4-4CD4-812D-DB6421BC2029}"/>
  </bookViews>
  <sheets>
    <sheet name="Sheet2" sheetId="2" r:id="rId1"/>
  </sheets>
  <definedNames>
    <definedName name="K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3" i="2" l="1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O3" i="2"/>
  <c r="O4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K11" i="2"/>
  <c r="K12" i="2"/>
  <c r="K13" i="2"/>
  <c r="K14" i="2"/>
  <c r="K15" i="2"/>
  <c r="K16" i="2"/>
  <c r="C12" i="2"/>
  <c r="C13" i="2"/>
  <c r="C14" i="2"/>
  <c r="C15" i="2"/>
  <c r="C16" i="2"/>
  <c r="C17" i="2"/>
  <c r="M3" i="2"/>
  <c r="L4" i="2" s="1"/>
  <c r="K3" i="2"/>
  <c r="J4" i="2" s="1"/>
  <c r="I3" i="2"/>
  <c r="C4" i="2" s="1"/>
  <c r="I4" i="2" s="1"/>
  <c r="C5" i="2" s="1"/>
  <c r="I5" i="2" s="1"/>
  <c r="C6" i="2" s="1"/>
  <c r="I6" i="2" s="1"/>
  <c r="C7" i="2" s="1"/>
  <c r="I7" i="2" s="1"/>
  <c r="C8" i="2" s="1"/>
  <c r="I8" i="2" s="1"/>
  <c r="C9" i="2" s="1"/>
  <c r="I9" i="2" s="1"/>
  <c r="C10" i="2" s="1"/>
  <c r="I10" i="2" s="1"/>
  <c r="C11" i="2" s="1"/>
  <c r="M4" i="2" l="1"/>
  <c r="L5" i="2" s="1"/>
  <c r="K4" i="2"/>
  <c r="J5" i="2" s="1"/>
  <c r="M5" i="2" l="1"/>
  <c r="L6" i="2" s="1"/>
  <c r="K5" i="2"/>
  <c r="J6" i="2" s="1"/>
  <c r="K6" i="2"/>
  <c r="J7" i="2" s="1"/>
  <c r="M6" i="2" l="1"/>
  <c r="L7" i="2" s="1"/>
  <c r="K7" i="2"/>
  <c r="J8" i="2" s="1"/>
  <c r="M7" i="2"/>
  <c r="L8" i="2" s="1"/>
  <c r="K8" i="2" l="1"/>
  <c r="J9" i="2" s="1"/>
  <c r="M8" i="2"/>
  <c r="L9" i="2" s="1"/>
  <c r="K9" i="2" l="1"/>
  <c r="J10" i="2" s="1"/>
  <c r="K10" i="2" s="1"/>
  <c r="M9" i="2"/>
  <c r="L10" i="2" s="1"/>
  <c r="M10" i="2" s="1"/>
</calcChain>
</file>

<file path=xl/sharedStrings.xml><?xml version="1.0" encoding="utf-8"?>
<sst xmlns="http://schemas.openxmlformats.org/spreadsheetml/2006/main" count="34" uniqueCount="23">
  <si>
    <t>Channels</t>
  </si>
  <si>
    <r>
      <t>n</t>
    </r>
    <r>
      <rPr>
        <sz val="8"/>
        <color theme="1"/>
        <rFont val="Calibri"/>
        <family val="2"/>
        <scheme val="minor"/>
      </rPr>
      <t>in</t>
    </r>
  </si>
  <si>
    <r>
      <t>n</t>
    </r>
    <r>
      <rPr>
        <sz val="8"/>
        <color theme="1"/>
        <rFont val="Calibri"/>
        <family val="2"/>
        <scheme val="minor"/>
      </rPr>
      <t>out</t>
    </r>
  </si>
  <si>
    <t>padding</t>
  </si>
  <si>
    <t>kernel</t>
  </si>
  <si>
    <t>stride</t>
  </si>
  <si>
    <t>Convolution</t>
  </si>
  <si>
    <t>Max-Pooling</t>
  </si>
  <si>
    <t>Legend</t>
  </si>
  <si>
    <t>Input Dimension</t>
  </si>
  <si>
    <t>Output Dimension</t>
  </si>
  <si>
    <r>
      <t>J</t>
    </r>
    <r>
      <rPr>
        <sz val="8"/>
        <color theme="1"/>
        <rFont val="Calibri"/>
        <family val="2"/>
        <scheme val="minor"/>
      </rPr>
      <t>in</t>
    </r>
  </si>
  <si>
    <r>
      <t>j</t>
    </r>
    <r>
      <rPr>
        <sz val="8"/>
        <color theme="1"/>
        <rFont val="Calibri"/>
        <family val="2"/>
        <scheme val="minor"/>
      </rPr>
      <t>in</t>
    </r>
  </si>
  <si>
    <r>
      <t>j</t>
    </r>
    <r>
      <rPr>
        <sz val="8"/>
        <color theme="1"/>
        <rFont val="Calibri"/>
        <family val="2"/>
        <scheme val="minor"/>
      </rPr>
      <t>out</t>
    </r>
  </si>
  <si>
    <r>
      <t>r</t>
    </r>
    <r>
      <rPr>
        <sz val="8"/>
        <color theme="1"/>
        <rFont val="Calibri"/>
        <family val="2"/>
        <scheme val="minor"/>
      </rPr>
      <t>in</t>
    </r>
  </si>
  <si>
    <r>
      <t>r</t>
    </r>
    <r>
      <rPr>
        <sz val="8"/>
        <color theme="1"/>
        <rFont val="Calibri"/>
        <family val="2"/>
        <scheme val="minor"/>
      </rPr>
      <t>out</t>
    </r>
  </si>
  <si>
    <t>Number of pixels of my prev image representation</t>
  </si>
  <si>
    <t>Number of pixels of my next image representation</t>
  </si>
  <si>
    <t>Prev Input Receptive field</t>
  </si>
  <si>
    <t>Current Out receptive field</t>
  </si>
  <si>
    <t>Params#</t>
  </si>
  <si>
    <t>Output_Channels</t>
  </si>
  <si>
    <t>Activation_Size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</si>
</sst>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8C7898-152B-46AF-968A-5EE4FFF45FEB}" name="CNN" displayName="CNN" ref="C2:O39" totalsRowShown="0">
  <autoFilter ref="C2:O39" xr:uid="{EA7906C9-F560-47D4-BE19-F18C08D4A357}"/>
  <tableColumns count="13">
    <tableColumn id="2" xr3:uid="{DBAAC6F6-C075-49C3-BD00-63775E53F7CB}" name="nin"/>
    <tableColumn id="16" xr3:uid="{38376D14-97F2-48C8-86A8-F150B3965AE9}" name="Channels"/>
    <tableColumn id="17" xr3:uid="{AE6B809E-7F84-4926-943D-1634261B663D}" name="Output_Channels"/>
    <tableColumn id="5" xr3:uid="{28AFDB9E-ABD4-4894-B358-B45179837A08}" name="padding"/>
    <tableColumn id="6" xr3:uid="{C44D7DD3-07DC-4F0C-9FEF-56716E92D4F2}" name="kernel"/>
    <tableColumn id="7" xr3:uid="{79C30BA5-7BAA-4E5C-AFE6-2866EB5C1779}" name="stride"/>
    <tableColumn id="4" xr3:uid="{2FF540AD-E689-4B4F-81C8-1386C4A704B6}" name="nout" dataDxfId="4">
      <calculatedColumnFormula>((CNN[[#This Row],[nin]]+2*CNN[[#This Row],[padding]]-CNN[[#This Row],[kernel]])/CNN[[#This Row],[stride]])+1</calculatedColumnFormula>
    </tableColumn>
    <tableColumn id="10" xr3:uid="{8D653035-8EA7-4C66-8A27-84EAE9A21BBA}" name="jin"/>
    <tableColumn id="11" xr3:uid="{5D8AB97A-039F-4759-A457-E32D0FBC5DB5}" name="jout" dataDxfId="3">
      <calculatedColumnFormula>CNN[[#This Row],[jin]]*CNN[[#This Row],[stride]]</calculatedColumnFormula>
    </tableColumn>
    <tableColumn id="12" xr3:uid="{F071E64B-F53E-415F-896C-175E3F412B43}" name="rin"/>
    <tableColumn id="13" xr3:uid="{7F48F0CB-72C5-48FB-8A43-BB7390D9DD7A}" name="rout" dataDxfId="2">
      <calculatedColumnFormula>(CNN[[#This Row],[rin]]+CNN[[#This Row],[kernel]]-1)*CNN[[#This Row],[jin]]</calculatedColumnFormula>
    </tableColumn>
    <tableColumn id="18" xr3:uid="{178BA2ED-D1A2-49FD-94EA-285E0943B803}" name="Activation_Size" dataDxfId="0">
      <calculatedColumnFormula>(CNN[[#This Row],[nin]]*CNN[[#This Row],[nin]]*CNN[[#This Row],[Channels]])</calculatedColumnFormula>
    </tableColumn>
    <tableColumn id="15" xr3:uid="{E3BAF5FF-7992-45F6-8EBB-9B41121DF760}" name="Params#" dataDxfId="1">
      <calculatedColumnFormula>(CNN[[#This Row],[kernel]]*CNN[[#This Row],[kernel]]*CNN[[#This Row],[Channels]])*CNN[[#This Row],[Output_Channels]]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6E28B-B8C5-4936-9EE5-DE6C6B8DAAF1}">
  <dimension ref="B2:R39"/>
  <sheetViews>
    <sheetView tabSelected="1" workbookViewId="0">
      <selection activeCell="J3" sqref="J3"/>
    </sheetView>
  </sheetViews>
  <sheetFormatPr defaultRowHeight="15" x14ac:dyDescent="0.25"/>
  <cols>
    <col min="2" max="2" width="15" customWidth="1"/>
    <col min="3" max="3" width="11.5703125" customWidth="1"/>
    <col min="4" max="4" width="11.42578125" bestFit="1" customWidth="1"/>
    <col min="5" max="5" width="18.85546875" bestFit="1" customWidth="1"/>
    <col min="9" max="9" width="10.85546875" customWidth="1"/>
    <col min="14" max="14" width="17" bestFit="1" customWidth="1"/>
    <col min="18" max="18" width="11" customWidth="1"/>
    <col min="19" max="19" width="15.85546875" bestFit="1" customWidth="1"/>
  </cols>
  <sheetData>
    <row r="2" spans="2:18" x14ac:dyDescent="0.25">
      <c r="C2" t="s">
        <v>1</v>
      </c>
      <c r="D2" t="s">
        <v>0</v>
      </c>
      <c r="E2" t="s">
        <v>21</v>
      </c>
      <c r="F2" t="s">
        <v>3</v>
      </c>
      <c r="G2" t="s">
        <v>4</v>
      </c>
      <c r="H2" t="s">
        <v>5</v>
      </c>
      <c r="I2" t="s">
        <v>2</v>
      </c>
      <c r="J2" t="s">
        <v>12</v>
      </c>
      <c r="K2" t="s">
        <v>13</v>
      </c>
      <c r="L2" t="s">
        <v>14</v>
      </c>
      <c r="M2" t="s">
        <v>15</v>
      </c>
      <c r="N2" t="s">
        <v>22</v>
      </c>
      <c r="O2" t="s">
        <v>20</v>
      </c>
    </row>
    <row r="3" spans="2:18" x14ac:dyDescent="0.25">
      <c r="B3" t="s">
        <v>6</v>
      </c>
      <c r="C3">
        <v>28</v>
      </c>
      <c r="D3">
        <v>1</v>
      </c>
      <c r="E3">
        <v>8</v>
      </c>
      <c r="F3">
        <v>0</v>
      </c>
      <c r="G3">
        <v>3</v>
      </c>
      <c r="H3">
        <v>1</v>
      </c>
      <c r="I3">
        <f>((CNN[[#This Row],[nin]]+2*CNN[[#This Row],[padding]]-CNN[[#This Row],[kernel]])/CNN[[#This Row],[stride]])+1</f>
        <v>26</v>
      </c>
      <c r="J3">
        <v>1</v>
      </c>
      <c r="K3">
        <f>CNN[[#This Row],[jin]]*CNN[[#This Row],[stride]]</f>
        <v>1</v>
      </c>
      <c r="L3">
        <v>1</v>
      </c>
      <c r="M3">
        <f>(CNN[[#This Row],[rin]]+CNN[[#This Row],[kernel]]-1)*CNN[[#This Row],[jin]]</f>
        <v>3</v>
      </c>
      <c r="N3">
        <f>(CNN[[#This Row],[nin]]*CNN[[#This Row],[nin]]*CNN[[#This Row],[Channels]])</f>
        <v>784</v>
      </c>
      <c r="O3" s="1">
        <f>(CNN[[#This Row],[kernel]]*CNN[[#This Row],[kernel]]*CNN[[#This Row],[Channels]])*CNN[[#This Row],[Output_Channels]]</f>
        <v>72</v>
      </c>
      <c r="Q3" t="s">
        <v>8</v>
      </c>
    </row>
    <row r="4" spans="2:18" x14ac:dyDescent="0.25">
      <c r="B4" t="s">
        <v>6</v>
      </c>
      <c r="C4">
        <f>I3</f>
        <v>26</v>
      </c>
      <c r="D4">
        <v>8</v>
      </c>
      <c r="E4">
        <v>16</v>
      </c>
      <c r="F4">
        <v>0</v>
      </c>
      <c r="G4">
        <v>3</v>
      </c>
      <c r="H4">
        <v>1</v>
      </c>
      <c r="I4">
        <f>((CNN[[#This Row],[nin]]+2*CNN[[#This Row],[padding]]-CNN[[#This Row],[kernel]])/CNN[[#This Row],[stride]])+1</f>
        <v>24</v>
      </c>
      <c r="J4">
        <f>K3</f>
        <v>1</v>
      </c>
      <c r="K4">
        <f>CNN[[#This Row],[jin]]*CNN[[#This Row],[stride]]</f>
        <v>1</v>
      </c>
      <c r="L4">
        <f>M3</f>
        <v>3</v>
      </c>
      <c r="M4">
        <f>(CNN[[#This Row],[rin]]+CNN[[#This Row],[kernel]]-1)*CNN[[#This Row],[jin]]</f>
        <v>5</v>
      </c>
      <c r="N4">
        <f>(CNN[[#This Row],[nin]]*CNN[[#This Row],[nin]]*CNN[[#This Row],[Channels]])</f>
        <v>5408</v>
      </c>
      <c r="O4" s="1">
        <f>(CNN[[#This Row],[kernel]]*CNN[[#This Row],[kernel]]*CNN[[#This Row],[Channels]])*CNN[[#This Row],[Output_Channels]]</f>
        <v>1152</v>
      </c>
      <c r="Q4" t="s">
        <v>1</v>
      </c>
      <c r="R4" t="s">
        <v>9</v>
      </c>
    </row>
    <row r="5" spans="2:18" x14ac:dyDescent="0.25">
      <c r="B5" t="s">
        <v>7</v>
      </c>
      <c r="C5">
        <f>I4</f>
        <v>24</v>
      </c>
      <c r="D5">
        <v>16</v>
      </c>
      <c r="E5">
        <v>16</v>
      </c>
      <c r="F5">
        <v>0</v>
      </c>
      <c r="G5">
        <v>2</v>
      </c>
      <c r="H5">
        <v>2</v>
      </c>
      <c r="I5">
        <f>((CNN[[#This Row],[nin]]+2*CNN[[#This Row],[padding]]-CNN[[#This Row],[kernel]])/CNN[[#This Row],[stride]])+1</f>
        <v>12</v>
      </c>
      <c r="J5">
        <f t="shared" ref="J5:J10" si="0">K4</f>
        <v>1</v>
      </c>
      <c r="K5">
        <f>CNN[[#This Row],[jin]]*CNN[[#This Row],[stride]]</f>
        <v>2</v>
      </c>
      <c r="L5">
        <f t="shared" ref="L5:L10" si="1">M4</f>
        <v>5</v>
      </c>
      <c r="M5">
        <f>(CNN[[#This Row],[rin]]+CNN[[#This Row],[kernel]]-1)*CNN[[#This Row],[jin]]</f>
        <v>6</v>
      </c>
      <c r="N5">
        <f>(CNN[[#This Row],[nin]]*CNN[[#This Row],[nin]]*CNN[[#This Row],[Channels]])</f>
        <v>9216</v>
      </c>
      <c r="O5" s="1"/>
      <c r="Q5" t="s">
        <v>2</v>
      </c>
      <c r="R5" t="s">
        <v>10</v>
      </c>
    </row>
    <row r="6" spans="2:18" x14ac:dyDescent="0.25">
      <c r="B6" t="s">
        <v>6</v>
      </c>
      <c r="C6">
        <f>I5</f>
        <v>12</v>
      </c>
      <c r="D6">
        <v>16</v>
      </c>
      <c r="E6">
        <v>8</v>
      </c>
      <c r="F6">
        <v>0</v>
      </c>
      <c r="G6">
        <v>1</v>
      </c>
      <c r="H6">
        <v>1</v>
      </c>
      <c r="I6">
        <f>((CNN[[#This Row],[nin]]+2*CNN[[#This Row],[padding]]-CNN[[#This Row],[kernel]])/CNN[[#This Row],[stride]])+1</f>
        <v>12</v>
      </c>
      <c r="J6">
        <f t="shared" si="0"/>
        <v>2</v>
      </c>
      <c r="K6">
        <f>CNN[[#This Row],[jin]]*CNN[[#This Row],[stride]]</f>
        <v>2</v>
      </c>
      <c r="L6">
        <f t="shared" si="1"/>
        <v>6</v>
      </c>
      <c r="M6">
        <f>(CNN[[#This Row],[rin]]+CNN[[#This Row],[kernel]]-1)*CNN[[#This Row],[jin]]</f>
        <v>12</v>
      </c>
      <c r="N6">
        <f>(CNN[[#This Row],[nin]]*CNN[[#This Row],[nin]]*CNN[[#This Row],[Channels]])</f>
        <v>2304</v>
      </c>
      <c r="O6" s="1">
        <f>(CNN[[#This Row],[kernel]]*CNN[[#This Row],[kernel]]*CNN[[#This Row],[Channels]])*CNN[[#This Row],[Output_Channels]]</f>
        <v>128</v>
      </c>
      <c r="Q6" t="s">
        <v>11</v>
      </c>
      <c r="R6" t="s">
        <v>16</v>
      </c>
    </row>
    <row r="7" spans="2:18" x14ac:dyDescent="0.25">
      <c r="B7" t="s">
        <v>6</v>
      </c>
      <c r="C7">
        <f>I6</f>
        <v>12</v>
      </c>
      <c r="D7">
        <v>8</v>
      </c>
      <c r="E7">
        <v>10</v>
      </c>
      <c r="F7">
        <v>0</v>
      </c>
      <c r="G7">
        <v>3</v>
      </c>
      <c r="H7">
        <v>1</v>
      </c>
      <c r="I7">
        <f>((CNN[[#This Row],[nin]]+2*CNN[[#This Row],[padding]]-CNN[[#This Row],[kernel]])/CNN[[#This Row],[stride]])+1</f>
        <v>10</v>
      </c>
      <c r="J7">
        <f t="shared" si="0"/>
        <v>2</v>
      </c>
      <c r="K7">
        <f>CNN[[#This Row],[jin]]*CNN[[#This Row],[stride]]</f>
        <v>2</v>
      </c>
      <c r="L7">
        <f t="shared" si="1"/>
        <v>12</v>
      </c>
      <c r="M7">
        <f>(CNN[[#This Row],[rin]]+CNN[[#This Row],[kernel]]-1)*CNN[[#This Row],[jin]]</f>
        <v>28</v>
      </c>
      <c r="N7">
        <f>(CNN[[#This Row],[nin]]*CNN[[#This Row],[nin]]*CNN[[#This Row],[Channels]])</f>
        <v>1152</v>
      </c>
      <c r="O7" s="1">
        <f>(CNN[[#This Row],[kernel]]*CNN[[#This Row],[kernel]]*CNN[[#This Row],[Channels]])*CNN[[#This Row],[Output_Channels]]</f>
        <v>720</v>
      </c>
      <c r="Q7" t="s">
        <v>13</v>
      </c>
      <c r="R7" t="s">
        <v>17</v>
      </c>
    </row>
    <row r="8" spans="2:18" x14ac:dyDescent="0.25">
      <c r="B8" t="s">
        <v>6</v>
      </c>
      <c r="C8">
        <f>I7</f>
        <v>10</v>
      </c>
      <c r="D8">
        <v>10</v>
      </c>
      <c r="E8">
        <v>16</v>
      </c>
      <c r="F8">
        <v>0</v>
      </c>
      <c r="G8">
        <v>3</v>
      </c>
      <c r="H8">
        <v>1</v>
      </c>
      <c r="I8">
        <f>((CNN[[#This Row],[nin]]+2*CNN[[#This Row],[padding]]-CNN[[#This Row],[kernel]])/CNN[[#This Row],[stride]])+1</f>
        <v>8</v>
      </c>
      <c r="J8">
        <f t="shared" si="0"/>
        <v>2</v>
      </c>
      <c r="K8">
        <f>CNN[[#This Row],[jin]]*CNN[[#This Row],[stride]]</f>
        <v>2</v>
      </c>
      <c r="L8">
        <f t="shared" si="1"/>
        <v>28</v>
      </c>
      <c r="M8">
        <f>(CNN[[#This Row],[rin]]+CNN[[#This Row],[kernel]]-1)*CNN[[#This Row],[jin]]</f>
        <v>60</v>
      </c>
      <c r="N8">
        <f>(CNN[[#This Row],[nin]]*CNN[[#This Row],[nin]]*CNN[[#This Row],[Channels]])</f>
        <v>1000</v>
      </c>
      <c r="O8" s="1">
        <f>(CNN[[#This Row],[kernel]]*CNN[[#This Row],[kernel]]*CNN[[#This Row],[Channels]])*CNN[[#This Row],[Output_Channels]]</f>
        <v>1440</v>
      </c>
      <c r="Q8" t="s">
        <v>14</v>
      </c>
      <c r="R8" t="s">
        <v>18</v>
      </c>
    </row>
    <row r="9" spans="2:18" x14ac:dyDescent="0.25">
      <c r="B9" t="s">
        <v>6</v>
      </c>
      <c r="C9">
        <f>I8</f>
        <v>8</v>
      </c>
      <c r="D9">
        <v>16</v>
      </c>
      <c r="E9">
        <v>16</v>
      </c>
      <c r="F9">
        <v>0</v>
      </c>
      <c r="G9">
        <v>3</v>
      </c>
      <c r="H9">
        <v>1</v>
      </c>
      <c r="I9">
        <f>((CNN[[#This Row],[nin]]+2*CNN[[#This Row],[padding]]-CNN[[#This Row],[kernel]])/CNN[[#This Row],[stride]])+1</f>
        <v>6</v>
      </c>
      <c r="J9">
        <f t="shared" si="0"/>
        <v>2</v>
      </c>
      <c r="K9">
        <f>CNN[[#This Row],[jin]]*CNN[[#This Row],[stride]]</f>
        <v>2</v>
      </c>
      <c r="L9">
        <f t="shared" si="1"/>
        <v>60</v>
      </c>
      <c r="M9">
        <f>(CNN[[#This Row],[rin]]+CNN[[#This Row],[kernel]]-1)*CNN[[#This Row],[jin]]</f>
        <v>124</v>
      </c>
      <c r="N9">
        <f>(CNN[[#This Row],[nin]]*CNN[[#This Row],[nin]]*CNN[[#This Row],[Channels]])</f>
        <v>1024</v>
      </c>
      <c r="O9" s="1">
        <f>(CNN[[#This Row],[kernel]]*CNN[[#This Row],[kernel]]*CNN[[#This Row],[Channels]])*CNN[[#This Row],[Output_Channels]]</f>
        <v>2304</v>
      </c>
      <c r="Q9" t="s">
        <v>15</v>
      </c>
      <c r="R9" t="s">
        <v>19</v>
      </c>
    </row>
    <row r="10" spans="2:18" x14ac:dyDescent="0.25">
      <c r="B10" t="s">
        <v>6</v>
      </c>
      <c r="C10">
        <f>I9</f>
        <v>6</v>
      </c>
      <c r="D10">
        <v>16</v>
      </c>
      <c r="E10">
        <v>16</v>
      </c>
      <c r="F10">
        <v>0</v>
      </c>
      <c r="G10">
        <v>3</v>
      </c>
      <c r="H10">
        <v>1</v>
      </c>
      <c r="I10">
        <f>((CNN[[#This Row],[nin]]+2*CNN[[#This Row],[padding]]-CNN[[#This Row],[kernel]])/CNN[[#This Row],[stride]])+1</f>
        <v>4</v>
      </c>
      <c r="J10">
        <f t="shared" si="0"/>
        <v>2</v>
      </c>
      <c r="K10">
        <f>CNN[[#This Row],[jin]]*CNN[[#This Row],[stride]]</f>
        <v>2</v>
      </c>
      <c r="L10">
        <f t="shared" si="1"/>
        <v>124</v>
      </c>
      <c r="M10">
        <f>(CNN[[#This Row],[rin]]+CNN[[#This Row],[kernel]]-1)*CNN[[#This Row],[jin]]</f>
        <v>252</v>
      </c>
      <c r="N10">
        <f>(CNN[[#This Row],[nin]]*CNN[[#This Row],[nin]]*CNN[[#This Row],[Channels]])</f>
        <v>576</v>
      </c>
      <c r="O10" s="1">
        <f>(CNN[[#This Row],[kernel]]*CNN[[#This Row],[kernel]]*CNN[[#This Row],[Channels]])*CNN[[#This Row],[Output_Channels]]</f>
        <v>2304</v>
      </c>
    </row>
    <row r="11" spans="2:18" x14ac:dyDescent="0.25">
      <c r="C11">
        <f>I10</f>
        <v>4</v>
      </c>
      <c r="K11">
        <f>CNN[[#This Row],[jin]]*CNN[[#This Row],[stride]]</f>
        <v>0</v>
      </c>
      <c r="N11">
        <f>(CNN[[#This Row],[nin]]*CNN[[#This Row],[nin]]*CNN[[#This Row],[Channels]])</f>
        <v>0</v>
      </c>
      <c r="O11" s="1">
        <f>(CNN[[#This Row],[kernel]]*CNN[[#This Row],[kernel]]*CNN[[#This Row],[Channels]])*CNN[[#This Row],[Output_Channels]]</f>
        <v>0</v>
      </c>
    </row>
    <row r="12" spans="2:18" x14ac:dyDescent="0.25">
      <c r="C12">
        <f>I11</f>
        <v>0</v>
      </c>
      <c r="K12">
        <f>CNN[[#This Row],[jin]]*CNN[[#This Row],[stride]]</f>
        <v>0</v>
      </c>
      <c r="N12">
        <f>(CNN[[#This Row],[nin]]*CNN[[#This Row],[nin]]*CNN[[#This Row],[Channels]])</f>
        <v>0</v>
      </c>
      <c r="O12" s="1">
        <f>(CNN[[#This Row],[kernel]]*CNN[[#This Row],[kernel]]*CNN[[#This Row],[Channels]])*CNN[[#This Row],[Output_Channels]]</f>
        <v>0</v>
      </c>
    </row>
    <row r="13" spans="2:18" x14ac:dyDescent="0.25">
      <c r="C13">
        <f>I12</f>
        <v>0</v>
      </c>
      <c r="K13">
        <f>CNN[[#This Row],[jin]]*CNN[[#This Row],[stride]]</f>
        <v>0</v>
      </c>
      <c r="N13">
        <f>(CNN[[#This Row],[nin]]*CNN[[#This Row],[nin]]*CNN[[#This Row],[Channels]])</f>
        <v>0</v>
      </c>
      <c r="O13" s="1">
        <f>(CNN[[#This Row],[kernel]]*CNN[[#This Row],[kernel]]*CNN[[#This Row],[Channels]])*CNN[[#This Row],[Output_Channels]]</f>
        <v>0</v>
      </c>
    </row>
    <row r="14" spans="2:18" x14ac:dyDescent="0.25">
      <c r="C14">
        <f>I13</f>
        <v>0</v>
      </c>
      <c r="K14">
        <f>CNN[[#This Row],[jin]]*CNN[[#This Row],[stride]]</f>
        <v>0</v>
      </c>
      <c r="N14">
        <f>(CNN[[#This Row],[nin]]*CNN[[#This Row],[nin]]*CNN[[#This Row],[Channels]])</f>
        <v>0</v>
      </c>
      <c r="O14" s="1">
        <f>(CNN[[#This Row],[kernel]]*CNN[[#This Row],[kernel]]*CNN[[#This Row],[Channels]])*CNN[[#This Row],[Output_Channels]]</f>
        <v>0</v>
      </c>
    </row>
    <row r="15" spans="2:18" x14ac:dyDescent="0.25">
      <c r="C15">
        <f>I14</f>
        <v>0</v>
      </c>
      <c r="K15">
        <f>CNN[[#This Row],[jin]]*CNN[[#This Row],[stride]]</f>
        <v>0</v>
      </c>
      <c r="N15">
        <f>(CNN[[#This Row],[nin]]*CNN[[#This Row],[nin]]*CNN[[#This Row],[Channels]])</f>
        <v>0</v>
      </c>
      <c r="O15" s="1">
        <f>(CNN[[#This Row],[kernel]]*CNN[[#This Row],[kernel]]*CNN[[#This Row],[Channels]])*CNN[[#This Row],[Output_Channels]]</f>
        <v>0</v>
      </c>
    </row>
    <row r="16" spans="2:18" x14ac:dyDescent="0.25">
      <c r="C16">
        <f>I15</f>
        <v>0</v>
      </c>
      <c r="K16">
        <f>CNN[[#This Row],[jin]]*CNN[[#This Row],[stride]]</f>
        <v>0</v>
      </c>
      <c r="N16">
        <f>(CNN[[#This Row],[nin]]*CNN[[#This Row],[nin]]*CNN[[#This Row],[Channels]])</f>
        <v>0</v>
      </c>
      <c r="O16" s="1">
        <f>(CNN[[#This Row],[kernel]]*CNN[[#This Row],[kernel]]*CNN[[#This Row],[Channels]])*CNN[[#This Row],[Output_Channels]]</f>
        <v>0</v>
      </c>
    </row>
    <row r="17" spans="3:15" x14ac:dyDescent="0.25">
      <c r="C17">
        <f>I16</f>
        <v>0</v>
      </c>
      <c r="N17">
        <f>(CNN[[#This Row],[nin]]*CNN[[#This Row],[nin]]*CNN[[#This Row],[Channels]])</f>
        <v>0</v>
      </c>
      <c r="O17" s="1">
        <f>(CNN[[#This Row],[kernel]]*CNN[[#This Row],[kernel]]*CNN[[#This Row],[Channels]])*CNN[[#This Row],[Output_Channels]]</f>
        <v>0</v>
      </c>
    </row>
    <row r="18" spans="3:15" x14ac:dyDescent="0.25">
      <c r="N18">
        <f>(CNN[[#This Row],[nin]]*CNN[[#This Row],[nin]]*CNN[[#This Row],[Channels]])</f>
        <v>0</v>
      </c>
      <c r="O18" s="1">
        <f>(CNN[[#This Row],[kernel]]*CNN[[#This Row],[kernel]]*CNN[[#This Row],[Channels]])*CNN[[#This Row],[Output_Channels]]</f>
        <v>0</v>
      </c>
    </row>
    <row r="19" spans="3:15" x14ac:dyDescent="0.25">
      <c r="N19">
        <f>(CNN[[#This Row],[nin]]*CNN[[#This Row],[nin]]*CNN[[#This Row],[Channels]])</f>
        <v>0</v>
      </c>
      <c r="O19" s="1">
        <f>(CNN[[#This Row],[kernel]]*CNN[[#This Row],[kernel]]*CNN[[#This Row],[Channels]])*CNN[[#This Row],[Output_Channels]]</f>
        <v>0</v>
      </c>
    </row>
    <row r="20" spans="3:15" x14ac:dyDescent="0.25">
      <c r="N20">
        <f>(CNN[[#This Row],[nin]]*CNN[[#This Row],[nin]]*CNN[[#This Row],[Channels]])</f>
        <v>0</v>
      </c>
      <c r="O20" s="1">
        <f>(CNN[[#This Row],[kernel]]*CNN[[#This Row],[kernel]]*CNN[[#This Row],[Channels]])*CNN[[#This Row],[Output_Channels]]</f>
        <v>0</v>
      </c>
    </row>
    <row r="21" spans="3:15" x14ac:dyDescent="0.25">
      <c r="N21">
        <f>(CNN[[#This Row],[nin]]*CNN[[#This Row],[nin]]*CNN[[#This Row],[Channels]])</f>
        <v>0</v>
      </c>
      <c r="O21" s="1">
        <f>(CNN[[#This Row],[kernel]]*CNN[[#This Row],[kernel]]*CNN[[#This Row],[Channels]])*CNN[[#This Row],[Output_Channels]]</f>
        <v>0</v>
      </c>
    </row>
    <row r="22" spans="3:15" x14ac:dyDescent="0.25">
      <c r="N22">
        <f>(CNN[[#This Row],[nin]]*CNN[[#This Row],[nin]]*CNN[[#This Row],[Channels]])</f>
        <v>0</v>
      </c>
      <c r="O22" s="1">
        <f>(CNN[[#This Row],[kernel]]*CNN[[#This Row],[kernel]]*CNN[[#This Row],[Channels]])*CNN[[#This Row],[Output_Channels]]</f>
        <v>0</v>
      </c>
    </row>
    <row r="23" spans="3:15" x14ac:dyDescent="0.25">
      <c r="N23">
        <f>(CNN[[#This Row],[nin]]*CNN[[#This Row],[nin]]*CNN[[#This Row],[Channels]])</f>
        <v>0</v>
      </c>
      <c r="O23" s="1">
        <f>(CNN[[#This Row],[kernel]]*CNN[[#This Row],[kernel]]*CNN[[#This Row],[Channels]])*CNN[[#This Row],[Output_Channels]]</f>
        <v>0</v>
      </c>
    </row>
    <row r="24" spans="3:15" x14ac:dyDescent="0.25">
      <c r="N24">
        <f>(CNN[[#This Row],[nin]]*CNN[[#This Row],[nin]]*CNN[[#This Row],[Channels]])</f>
        <v>0</v>
      </c>
      <c r="O24" s="1">
        <f>(CNN[[#This Row],[kernel]]*CNN[[#This Row],[kernel]]*CNN[[#This Row],[Channels]])*CNN[[#This Row],[Output_Channels]]</f>
        <v>0</v>
      </c>
    </row>
    <row r="25" spans="3:15" x14ac:dyDescent="0.25">
      <c r="N25">
        <f>(CNN[[#This Row],[nin]]*CNN[[#This Row],[nin]]*CNN[[#This Row],[Channels]])</f>
        <v>0</v>
      </c>
      <c r="O25" s="1">
        <f>(CNN[[#This Row],[kernel]]*CNN[[#This Row],[kernel]]*CNN[[#This Row],[Channels]])*CNN[[#This Row],[Output_Channels]]</f>
        <v>0</v>
      </c>
    </row>
    <row r="26" spans="3:15" x14ac:dyDescent="0.25">
      <c r="N26">
        <f>(CNN[[#This Row],[nin]]*CNN[[#This Row],[nin]]*CNN[[#This Row],[Channels]])</f>
        <v>0</v>
      </c>
      <c r="O26" s="1">
        <f>(CNN[[#This Row],[kernel]]*CNN[[#This Row],[kernel]]*CNN[[#This Row],[Channels]])*CNN[[#This Row],[Output_Channels]]</f>
        <v>0</v>
      </c>
    </row>
    <row r="27" spans="3:15" x14ac:dyDescent="0.25">
      <c r="N27">
        <f>(CNN[[#This Row],[nin]]*CNN[[#This Row],[nin]]*CNN[[#This Row],[Channels]])</f>
        <v>0</v>
      </c>
      <c r="O27" s="1">
        <f>(CNN[[#This Row],[kernel]]*CNN[[#This Row],[kernel]]*CNN[[#This Row],[Channels]])*CNN[[#This Row],[Output_Channels]]</f>
        <v>0</v>
      </c>
    </row>
    <row r="28" spans="3:15" x14ac:dyDescent="0.25">
      <c r="N28">
        <f>(CNN[[#This Row],[nin]]*CNN[[#This Row],[nin]]*CNN[[#This Row],[Channels]])</f>
        <v>0</v>
      </c>
      <c r="O28" s="1">
        <f>(CNN[[#This Row],[kernel]]*CNN[[#This Row],[kernel]]*CNN[[#This Row],[Channels]])*CNN[[#This Row],[Output_Channels]]</f>
        <v>0</v>
      </c>
    </row>
    <row r="29" spans="3:15" x14ac:dyDescent="0.25">
      <c r="N29">
        <f>(CNN[[#This Row],[nin]]*CNN[[#This Row],[nin]]*CNN[[#This Row],[Channels]])</f>
        <v>0</v>
      </c>
      <c r="O29" s="1">
        <f>(CNN[[#This Row],[kernel]]*CNN[[#This Row],[kernel]]*CNN[[#This Row],[Channels]])*CNN[[#This Row],[Output_Channels]]</f>
        <v>0</v>
      </c>
    </row>
    <row r="30" spans="3:15" x14ac:dyDescent="0.25">
      <c r="N30">
        <f>(CNN[[#This Row],[nin]]*CNN[[#This Row],[nin]]*CNN[[#This Row],[Channels]])</f>
        <v>0</v>
      </c>
      <c r="O30" s="1">
        <f>(CNN[[#This Row],[kernel]]*CNN[[#This Row],[kernel]]*CNN[[#This Row],[Channels]])*CNN[[#This Row],[Output_Channels]]</f>
        <v>0</v>
      </c>
    </row>
    <row r="31" spans="3:15" x14ac:dyDescent="0.25">
      <c r="N31">
        <f>(CNN[[#This Row],[nin]]*CNN[[#This Row],[nin]]*CNN[[#This Row],[Channels]])</f>
        <v>0</v>
      </c>
      <c r="O31" s="1">
        <f>(CNN[[#This Row],[kernel]]*CNN[[#This Row],[kernel]]*CNN[[#This Row],[Channels]])*CNN[[#This Row],[Output_Channels]]</f>
        <v>0</v>
      </c>
    </row>
    <row r="32" spans="3:15" x14ac:dyDescent="0.25">
      <c r="N32">
        <f>(CNN[[#This Row],[nin]]*CNN[[#This Row],[nin]]*CNN[[#This Row],[Channels]])</f>
        <v>0</v>
      </c>
      <c r="O32" s="1">
        <f>(CNN[[#This Row],[kernel]]*CNN[[#This Row],[kernel]]*CNN[[#This Row],[Channels]])*CNN[[#This Row],[Output_Channels]]</f>
        <v>0</v>
      </c>
    </row>
    <row r="33" spans="14:15" x14ac:dyDescent="0.25">
      <c r="N33">
        <f>(CNN[[#This Row],[nin]]*CNN[[#This Row],[nin]]*CNN[[#This Row],[Channels]])</f>
        <v>0</v>
      </c>
      <c r="O33" s="1">
        <f>(CNN[[#This Row],[kernel]]*CNN[[#This Row],[kernel]]*CNN[[#This Row],[Channels]])*CNN[[#This Row],[Output_Channels]]</f>
        <v>0</v>
      </c>
    </row>
    <row r="34" spans="14:15" x14ac:dyDescent="0.25">
      <c r="N34">
        <f>(CNN[[#This Row],[nin]]*CNN[[#This Row],[nin]]*CNN[[#This Row],[Channels]])</f>
        <v>0</v>
      </c>
      <c r="O34" s="1">
        <f>(CNN[[#This Row],[kernel]]*CNN[[#This Row],[kernel]]*CNN[[#This Row],[Channels]])*CNN[[#This Row],[Output_Channels]]</f>
        <v>0</v>
      </c>
    </row>
    <row r="35" spans="14:15" x14ac:dyDescent="0.25">
      <c r="N35">
        <f>(CNN[[#This Row],[nin]]*CNN[[#This Row],[nin]]*CNN[[#This Row],[Channels]])</f>
        <v>0</v>
      </c>
      <c r="O35" s="1">
        <f>(CNN[[#This Row],[kernel]]*CNN[[#This Row],[kernel]]*CNN[[#This Row],[Channels]])*CNN[[#This Row],[Output_Channels]]</f>
        <v>0</v>
      </c>
    </row>
    <row r="36" spans="14:15" x14ac:dyDescent="0.25">
      <c r="N36">
        <f>(CNN[[#This Row],[nin]]*CNN[[#This Row],[nin]]*CNN[[#This Row],[Channels]])</f>
        <v>0</v>
      </c>
      <c r="O36" s="1">
        <f>(CNN[[#This Row],[kernel]]*CNN[[#This Row],[kernel]]*CNN[[#This Row],[Channels]])*CNN[[#This Row],[Output_Channels]]</f>
        <v>0</v>
      </c>
    </row>
    <row r="37" spans="14:15" x14ac:dyDescent="0.25">
      <c r="N37">
        <f>(CNN[[#This Row],[nin]]*CNN[[#This Row],[nin]]*CNN[[#This Row],[Channels]])</f>
        <v>0</v>
      </c>
      <c r="O37" s="1">
        <f>(CNN[[#This Row],[kernel]]*CNN[[#This Row],[kernel]]*CNN[[#This Row],[Channels]])*CNN[[#This Row],[Output_Channels]]</f>
        <v>0</v>
      </c>
    </row>
    <row r="38" spans="14:15" x14ac:dyDescent="0.25">
      <c r="N38">
        <f>(CNN[[#This Row],[nin]]*CNN[[#This Row],[nin]]*CNN[[#This Row],[Channels]])</f>
        <v>0</v>
      </c>
      <c r="O38" s="1">
        <f>(CNN[[#This Row],[kernel]]*CNN[[#This Row],[kernel]]*CNN[[#This Row],[Channels]])*CNN[[#This Row],[Output_Channels]]</f>
        <v>0</v>
      </c>
    </row>
    <row r="39" spans="14:15" x14ac:dyDescent="0.25">
      <c r="N39">
        <f>(CNN[[#This Row],[nin]]*CNN[[#This Row],[nin]]*CNN[[#This Row],[Channels]])</f>
        <v>0</v>
      </c>
      <c r="O39" s="1">
        <f>(CNN[[#This Row],[kernel]]*CNN[[#This Row],[kernel]]*CNN[[#This Row],[Channels]])*CNN[[#This Row],[Output_Channels]]</f>
        <v>0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Gopal Kalyani</dc:creator>
  <cp:lastModifiedBy>Divya Gopal Kalyani</cp:lastModifiedBy>
  <dcterms:created xsi:type="dcterms:W3CDTF">2021-06-01T01:18:14Z</dcterms:created>
  <dcterms:modified xsi:type="dcterms:W3CDTF">2021-06-01T02:17:31Z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Divya_GopalKalyani@ad.Infosys.com</vt:lpwstr>
  </property>
  <property fmtid="{D5CDD505-2E9C-101B-9397-08002B2CF9AE}" pid="5" name="MSIP_Label_be4b3411-284d-4d31-bd4f-bc13ef7f1fd6_SetDate">
    <vt:lpwstr>2021-06-01T01:57:03.7047506Z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92fad2fe-c297-4772-ba8e-629df8b94a69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Divya_GopalKalyani@ad.Infosys.com</vt:lpwstr>
  </property>
  <property fmtid="{D5CDD505-2E9C-101B-9397-08002B2CF9AE}" pid="13" name="MSIP_Label_a0819fa7-4367-4500-ba88-dd630d977609_SetDate">
    <vt:lpwstr>2021-06-01T01:57:03.7047506Z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92fad2fe-c297-4772-ba8e-629df8b94a69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