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GRnD\Desktop\"/>
    </mc:Choice>
  </mc:AlternateContent>
  <bookViews>
    <workbookView xWindow="0" yWindow="0" windowWidth="21570" windowHeight="8040" activeTab="6"/>
  </bookViews>
  <sheets>
    <sheet name="Sheet1" sheetId="1" r:id="rId1"/>
    <sheet name="0.5배" sheetId="2" r:id="rId2"/>
    <sheet name="Sheet3" sheetId="3" r:id="rId3"/>
    <sheet name="0배" sheetId="4" r:id="rId4"/>
    <sheet name="Sheet5" sheetId="5" r:id="rId5"/>
    <sheet name="Sheet5 (2)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B4" i="6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4" i="4"/>
  <c r="T4" i="2"/>
  <c r="B3" i="1"/>
  <c r="B4" i="1"/>
  <c r="B5" i="1" s="1"/>
  <c r="B6" i="1" s="1"/>
  <c r="B7" i="1" s="1"/>
  <c r="B8" i="1" s="1"/>
  <c r="B9" i="1" s="1"/>
  <c r="B10" i="1" s="1"/>
  <c r="B11" i="1" s="1"/>
  <c r="B12" i="1" s="1"/>
  <c r="B2" i="1"/>
  <c r="A3" i="1"/>
  <c r="A4" i="1"/>
  <c r="A5" i="1"/>
  <c r="A6" i="1" s="1"/>
  <c r="A7" i="1" s="1"/>
  <c r="A8" i="1" s="1"/>
  <c r="A9" i="1" s="1"/>
  <c r="A10" i="1" s="1"/>
  <c r="A11" i="1" s="1"/>
  <c r="A12" i="1" s="1"/>
  <c r="A2" i="1"/>
</calcChain>
</file>

<file path=xl/sharedStrings.xml><?xml version="1.0" encoding="utf-8"?>
<sst xmlns="http://schemas.openxmlformats.org/spreadsheetml/2006/main" count="251" uniqueCount="20">
  <si>
    <t>노말</t>
  </si>
  <si>
    <t>불꽃</t>
  </si>
  <si>
    <t>물</t>
  </si>
  <si>
    <t>전기</t>
  </si>
  <si>
    <t>풀</t>
  </si>
  <si>
    <t>얼음</t>
  </si>
  <si>
    <t>격투</t>
  </si>
  <si>
    <t>독</t>
  </si>
  <si>
    <t>땅</t>
  </si>
  <si>
    <t>비행</t>
  </si>
  <si>
    <t>에스퍼</t>
  </si>
  <si>
    <t>벌레</t>
  </si>
  <si>
    <t>바위</t>
  </si>
  <si>
    <t>고스트</t>
  </si>
  <si>
    <t>드래곤</t>
  </si>
  <si>
    <t>악</t>
  </si>
  <si>
    <t>강철</t>
  </si>
  <si>
    <t>페어리</t>
  </si>
  <si>
    <r>
      <t xml:space="preserve">SELECT
 NAME
 , (SELECT COMP_VALUE FROM TB_TYPE_COMP WHERE ATTACK_TYPE_SEQ = (SELECT SEQ FROM TB_TYPE WHERE SEQ = A.SEQ) AND DEFENSE_TYPE_SEQ = (SELECT SEQ FROM TB_TYPE WHERE SEQ = 1)) </t>
    </r>
    <r>
      <rPr>
        <b/>
        <sz val="10"/>
        <color rgb="FF800000"/>
        <rFont val="돋움"/>
        <family val="3"/>
        <charset val="129"/>
      </rPr>
      <t xml:space="preserve">노말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2)) </t>
    </r>
    <r>
      <rPr>
        <b/>
        <sz val="10"/>
        <color rgb="FF800000"/>
        <rFont val="돋움"/>
        <family val="3"/>
        <charset val="129"/>
      </rPr>
      <t xml:space="preserve">불꽃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3)) </t>
    </r>
    <r>
      <rPr>
        <b/>
        <sz val="10"/>
        <color rgb="FF800000"/>
        <rFont val="돋움"/>
        <family val="3"/>
        <charset val="129"/>
      </rPr>
      <t xml:space="preserve">물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4)) </t>
    </r>
    <r>
      <rPr>
        <b/>
        <sz val="10"/>
        <color rgb="FF800000"/>
        <rFont val="돋움"/>
        <family val="3"/>
        <charset val="129"/>
      </rPr>
      <t xml:space="preserve">전기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5)) </t>
    </r>
    <r>
      <rPr>
        <b/>
        <sz val="10"/>
        <color rgb="FF800000"/>
        <rFont val="돋움"/>
        <family val="3"/>
        <charset val="129"/>
      </rPr>
      <t xml:space="preserve">풀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6)) </t>
    </r>
    <r>
      <rPr>
        <b/>
        <sz val="10"/>
        <color rgb="FF800000"/>
        <rFont val="돋움"/>
        <family val="3"/>
        <charset val="129"/>
      </rPr>
      <t xml:space="preserve">얼음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7)) </t>
    </r>
    <r>
      <rPr>
        <b/>
        <sz val="10"/>
        <color rgb="FF800000"/>
        <rFont val="돋움"/>
        <family val="3"/>
        <charset val="129"/>
      </rPr>
      <t xml:space="preserve">격투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8)) </t>
    </r>
    <r>
      <rPr>
        <b/>
        <sz val="10"/>
        <color rgb="FF800000"/>
        <rFont val="돋움"/>
        <family val="3"/>
        <charset val="129"/>
      </rPr>
      <t xml:space="preserve">독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9)) </t>
    </r>
    <r>
      <rPr>
        <b/>
        <sz val="10"/>
        <color rgb="FF800000"/>
        <rFont val="돋움"/>
        <family val="3"/>
        <charset val="129"/>
      </rPr>
      <t xml:space="preserve">땅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10)) </t>
    </r>
    <r>
      <rPr>
        <b/>
        <sz val="10"/>
        <color rgb="FF800000"/>
        <rFont val="돋움"/>
        <family val="3"/>
        <charset val="129"/>
      </rPr>
      <t xml:space="preserve">비행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11)) </t>
    </r>
    <r>
      <rPr>
        <b/>
        <sz val="10"/>
        <color rgb="FF800000"/>
        <rFont val="돋움"/>
        <family val="3"/>
        <charset val="129"/>
      </rPr>
      <t xml:space="preserve">에스퍼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12)) </t>
    </r>
    <r>
      <rPr>
        <b/>
        <sz val="10"/>
        <color rgb="FF800000"/>
        <rFont val="돋움"/>
        <family val="3"/>
        <charset val="129"/>
      </rPr>
      <t xml:space="preserve">벌레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13)) </t>
    </r>
    <r>
      <rPr>
        <b/>
        <sz val="10"/>
        <color rgb="FF800000"/>
        <rFont val="돋움"/>
        <family val="3"/>
        <charset val="129"/>
      </rPr>
      <t xml:space="preserve">바위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14)) </t>
    </r>
    <r>
      <rPr>
        <b/>
        <sz val="10"/>
        <color rgb="FF800000"/>
        <rFont val="돋움"/>
        <family val="3"/>
        <charset val="129"/>
      </rPr>
      <t xml:space="preserve">고스트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15)) </t>
    </r>
    <r>
      <rPr>
        <b/>
        <sz val="10"/>
        <color rgb="FF800000"/>
        <rFont val="돋움"/>
        <family val="3"/>
        <charset val="129"/>
      </rPr>
      <t xml:space="preserve">드래곤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16)) </t>
    </r>
    <r>
      <rPr>
        <b/>
        <sz val="10"/>
        <color rgb="FF800000"/>
        <rFont val="돋움"/>
        <family val="3"/>
        <charset val="129"/>
      </rPr>
      <t xml:space="preserve">악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17)) </t>
    </r>
    <r>
      <rPr>
        <b/>
        <sz val="10"/>
        <color rgb="FF800000"/>
        <rFont val="돋움"/>
        <family val="3"/>
        <charset val="129"/>
      </rPr>
      <t xml:space="preserve">강철
</t>
    </r>
    <r>
      <rPr>
        <b/>
        <sz val="10"/>
        <color rgb="FF800000"/>
        <rFont val="Consolas"/>
        <family val="3"/>
      </rPr>
      <t xml:space="preserve"> , (SELECT COMP_VALUE FROM TB_TYPE_COMP WHERE ATTACK_TYPE_SEQ = (SELECT SEQ FROM TB_TYPE WHERE SEQ = A.SEQ) AND DEFENSE_TYPE_SEQ = (SELECT SEQ FROM TB_TYPE WHERE SEQ = 18)) </t>
    </r>
    <r>
      <rPr>
        <b/>
        <sz val="10"/>
        <color rgb="FF800000"/>
        <rFont val="돋움"/>
        <family val="3"/>
        <charset val="129"/>
      </rPr>
      <t xml:space="preserve">페어리
</t>
    </r>
    <r>
      <rPr>
        <b/>
        <sz val="10"/>
        <color rgb="FF800000"/>
        <rFont val="Consolas"/>
        <family val="3"/>
      </rPr>
      <t>FROM
 TB_TYPE A
ORDER BY
 SEQ ASC</t>
    </r>
    <phoneticPr fontId="1" type="noConversion"/>
  </si>
  <si>
    <t>SELECT
 *
FROM
 TB_TYPE_COMP
WHERE
(
ATTACK_TYPE_SEQ = (SELECT SEQ FROM TB_TYPE WHERE NAME = '노말') AND DEFENSE_TYPE_SEQ IN (SELECT SEQ FROM TB_TYPE WHERE NAME IN ('','고스트'))
 )OR(
ATTACK_TYPE_SEQ = (SELECT SEQ FROM TB_TYPE WHERE NAME = '불꽃') AND DEFENSE_TYPE_SEQ IN (SELECT SEQ FROM TB_TYPE WHERE NAME IN (''))
 )OR(
ATTACK_TYPE_SEQ = (SELECT SEQ FROM TB_TYPE WHERE NAME = '물') AND DEFENSE_TYPE_SEQ IN (SELECT SEQ FROM TB_TYPE WHERE NAME IN (''))
 )OR(
ATTACK_TYPE_SEQ = (SELECT SEQ FROM TB_TYPE WHERE NAME = '전기') AND DEFENSE_TYPE_SEQ IN (SELECT SEQ FROM TB_TYPE WHERE NAME IN ('','땅'))
 )OR(
ATTACK_TYPE_SEQ = (SELECT SEQ FROM TB_TYPE WHERE NAME = '풀') AND DEFENSE_TYPE_SEQ IN (SELECT SEQ FROM TB_TYPE WHERE NAME IN (''))
 )OR(
ATTACK_TYPE_SEQ = (SELECT SEQ FROM TB_TYPE WHERE NAME = '얼음') AND DEFENSE_TYPE_SEQ IN (SELECT SEQ FROM TB_TYPE WHERE NAME IN (''))
 )OR(
ATTACK_TYPE_SEQ = (SELECT SEQ FROM TB_TYPE WHERE NAME = '격투') AND DEFENSE_TYPE_SEQ IN (SELECT SEQ FROM TB_TYPE WHERE NAME IN ('','고스트'))
 )OR(
ATTACK_TYPE_SEQ = (SELECT SEQ FROM TB_TYPE WHERE NAME = '독') AND DEFENSE_TYPE_SEQ IN (SELECT SEQ FROM TB_TYPE WHERE NAME IN ('','강철'))
 )OR(
ATTACK_TYPE_SEQ = (SELECT SEQ FROM TB_TYPE WHERE NAME = '땅') AND DEFENSE_TYPE_SEQ IN (SELECT SEQ FROM TB_TYPE WHERE NAME IN ('','비행'))
 )OR(
ATTACK_TYPE_SEQ = (SELECT SEQ FROM TB_TYPE WHERE NAME = '비행') AND DEFENSE_TYPE_SEQ IN (SELECT SEQ FROM TB_TYPE WHERE NAME IN (''))
 )OR(
ATTACK_TYPE_SEQ = (SELECT SEQ FROM TB_TYPE WHERE NAME = '에스퍼') AND DEFENSE_TYPE_SEQ IN (SELECT SEQ FROM TB_TYPE WHERE NAME IN ('','악'))
 )OR(
ATTACK_TYPE_SEQ = (SELECT SEQ FROM TB_TYPE WHERE NAME = '벌레') AND DEFENSE_TYPE_SEQ IN (SELECT SEQ FROM TB_TYPE WHERE NAME IN (''))
 )OR(
ATTACK_TYPE_SEQ = (SELECT SEQ FROM TB_TYPE WHERE NAME = '바위') AND DEFENSE_TYPE_SEQ IN (SELECT SEQ FROM TB_TYPE WHERE NAME IN (''))
 )OR(
ATTACK_TYPE_SEQ = (SELECT SEQ FROM TB_TYPE WHERE NAME = '고스트') AND DEFENSE_TYPE_SEQ IN (SELECT SEQ FROM TB_TYPE WHERE NAME IN ('','노말'))
 )OR(
ATTACK_TYPE_SEQ = (SELECT SEQ FROM TB_TYPE WHERE NAME = '드래곤') AND DEFENSE_TYPE_SEQ IN (SELECT SEQ FROM TB_TYPE WHERE NAME IN ('','페어리'))
 )OR(
ATTACK_TYPE_SEQ = (SELECT SEQ FROM TB_TYPE WHERE NAME = '악') AND DEFENSE_TYPE_SEQ IN (SELECT SEQ FROM TB_TYPE WHERE NAME IN (''))
 )OR(
ATTACK_TYPE_SEQ = (SELECT SEQ FROM TB_TYPE WHERE NAME = '강철') AND DEFENSE_TYPE_SEQ IN (SELECT SEQ FROM TB_TYPE WHERE NAME IN (''))
 )OR(
ATTACK_TYPE_SEQ = (SELECT SEQ FROM TB_TYPE WHERE NAME = '페어리') AND DEFENSE_TYPE_SEQ IN (SELECT SEQ FROM TB_TYPE WHERE NAME IN (''))
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</si>
</sst>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&quot;₩&quot;#,##0_);[Red]\(&quot;₩&quot;#,##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Consolas"/>
      <family val="3"/>
    </font>
    <font>
      <b/>
      <sz val="10"/>
      <color rgb="FF800000"/>
      <name val="Consolas"/>
      <family val="3"/>
    </font>
    <font>
      <b/>
      <sz val="10"/>
      <color rgb="FF8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6" sqref="D6"/>
    </sheetView>
  </sheetViews>
  <sheetFormatPr defaultRowHeight="16.5" x14ac:dyDescent="0.3"/>
  <cols>
    <col min="1" max="2" width="9.875" bestFit="1" customWidth="1"/>
  </cols>
  <sheetData>
    <row r="1" spans="1:2" x14ac:dyDescent="0.3">
      <c r="A1" s="1">
        <v>200000</v>
      </c>
      <c r="B1" s="1">
        <v>500000</v>
      </c>
    </row>
    <row r="2" spans="1:2" x14ac:dyDescent="0.3">
      <c r="A2" s="1">
        <f>A1*1.02</f>
        <v>204000</v>
      </c>
      <c r="B2" s="1">
        <f>B1*1.0083</f>
        <v>504150</v>
      </c>
    </row>
    <row r="3" spans="1:2" x14ac:dyDescent="0.3">
      <c r="A3" s="1">
        <f t="shared" ref="A3:A12" si="0">A2*1.02</f>
        <v>208080</v>
      </c>
      <c r="B3" s="1">
        <f t="shared" ref="B3:B12" si="1">B2*1.0083</f>
        <v>508334.44500000001</v>
      </c>
    </row>
    <row r="4" spans="1:2" x14ac:dyDescent="0.3">
      <c r="A4" s="1">
        <f t="shared" si="0"/>
        <v>212241.6</v>
      </c>
      <c r="B4" s="1">
        <f t="shared" si="1"/>
        <v>512553.62089349999</v>
      </c>
    </row>
    <row r="5" spans="1:2" x14ac:dyDescent="0.3">
      <c r="A5" s="1">
        <f t="shared" si="0"/>
        <v>216486.432</v>
      </c>
      <c r="B5" s="1">
        <f t="shared" si="1"/>
        <v>516807.815946916</v>
      </c>
    </row>
    <row r="6" spans="1:2" x14ac:dyDescent="0.3">
      <c r="A6" s="1">
        <f t="shared" si="0"/>
        <v>220816.16064000002</v>
      </c>
      <c r="B6" s="1">
        <f t="shared" si="1"/>
        <v>521097.3208192754</v>
      </c>
    </row>
    <row r="7" spans="1:2" x14ac:dyDescent="0.3">
      <c r="A7" s="1">
        <f t="shared" si="0"/>
        <v>225232.48385280001</v>
      </c>
      <c r="B7" s="1">
        <f t="shared" si="1"/>
        <v>525422.4285820754</v>
      </c>
    </row>
    <row r="8" spans="1:2" x14ac:dyDescent="0.3">
      <c r="A8" s="1">
        <f t="shared" si="0"/>
        <v>229737.13352985602</v>
      </c>
      <c r="B8" s="1">
        <f t="shared" si="1"/>
        <v>529783.43473930657</v>
      </c>
    </row>
    <row r="9" spans="1:2" x14ac:dyDescent="0.3">
      <c r="A9" s="1">
        <f t="shared" si="0"/>
        <v>234331.87620045315</v>
      </c>
      <c r="B9" s="1">
        <f t="shared" si="1"/>
        <v>534180.63724764285</v>
      </c>
    </row>
    <row r="10" spans="1:2" x14ac:dyDescent="0.3">
      <c r="A10" s="1">
        <f t="shared" si="0"/>
        <v>239018.51372446222</v>
      </c>
      <c r="B10" s="1">
        <f t="shared" si="1"/>
        <v>538614.33653679828</v>
      </c>
    </row>
    <row r="11" spans="1:2" x14ac:dyDescent="0.3">
      <c r="A11" s="1">
        <f t="shared" si="0"/>
        <v>243798.88399895147</v>
      </c>
      <c r="B11" s="1">
        <f t="shared" si="1"/>
        <v>543084.83553005371</v>
      </c>
    </row>
    <row r="12" spans="1:2" x14ac:dyDescent="0.3">
      <c r="A12" s="1">
        <f t="shared" si="0"/>
        <v>248674.86167893049</v>
      </c>
      <c r="B12" s="1">
        <f t="shared" si="1"/>
        <v>547592.43966495316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1"/>
  <sheetViews>
    <sheetView topLeftCell="N1" workbookViewId="0">
      <selection activeCell="T4" sqref="T4:T21"/>
    </sheetView>
  </sheetViews>
  <sheetFormatPr defaultRowHeight="16.5" x14ac:dyDescent="0.3"/>
  <cols>
    <col min="1" max="1" width="7.125" bestFit="1" customWidth="1"/>
    <col min="2" max="3" width="5.25" bestFit="1" customWidth="1"/>
    <col min="4" max="4" width="4.5" bestFit="1" customWidth="1"/>
    <col min="5" max="5" width="5.25" bestFit="1" customWidth="1"/>
    <col min="6" max="6" width="4.5" bestFit="1" customWidth="1"/>
    <col min="7" max="8" width="5.25" bestFit="1" customWidth="1"/>
    <col min="9" max="10" width="4.5" bestFit="1" customWidth="1"/>
    <col min="11" max="11" width="5.25" bestFit="1" customWidth="1"/>
    <col min="12" max="12" width="7.125" bestFit="1" customWidth="1"/>
    <col min="13" max="14" width="5.25" bestFit="1" customWidth="1"/>
    <col min="15" max="16" width="7.125" bestFit="1" customWidth="1"/>
    <col min="17" max="17" width="4.5" bestFit="1" customWidth="1"/>
    <col min="18" max="18" width="5.25" bestFit="1" customWidth="1"/>
    <col min="19" max="19" width="7.125" bestFit="1" customWidth="1"/>
    <col min="20" max="20" width="188.875" bestFit="1" customWidth="1"/>
    <col min="21" max="33" width="4.75" customWidth="1"/>
    <col min="34" max="34" width="8.25" bestFit="1" customWidth="1"/>
    <col min="35" max="36" width="4.75" customWidth="1"/>
  </cols>
  <sheetData>
    <row r="3" spans="1:20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</row>
    <row r="4" spans="1:20" x14ac:dyDescent="0.3">
      <c r="A4" t="s">
        <v>0</v>
      </c>
      <c r="N4" t="s">
        <v>12</v>
      </c>
      <c r="R4" t="s">
        <v>16</v>
      </c>
      <c r="T4" t="str">
        <f>"ATTACK_TYPE_SEQ = (SELECT SEQ FROM TB_TYPE WHERE NAME = '" &amp; A4 &amp; "') AND DEFENSE_TYPE_SEQ IN (SELECT SEQ FROM TB_TYPE WHERE NAME IN ("&amp;"''"&amp;IF(B4="","",",'"&amp;B4&amp;"'")&amp;IF(C4="","",",'"&amp;C4&amp;"'")&amp;IF(D4="","",",'"&amp;D4&amp;"'")&amp;IF(E4="","",",'"&amp;E4&amp;"'")&amp;IF(F4="","",",'"&amp;F4&amp;"'")&amp;IF(G4="","",",'"&amp;G4&amp;"'")&amp;IF(H4="","",",'"&amp;H4&amp;"'")&amp;IF(I4="","",",'"&amp;I4&amp;"'")&amp;IF(J4="","",",'"&amp;J4&amp;"'")&amp;IF(K4="","",",'"&amp;K4&amp;"'")&amp;IF(L4="","",",'"&amp;L4&amp;"'")&amp;IF(M4="","",",'"&amp;M4&amp;"'")&amp;IF(N4="","",",'"&amp;N4&amp;"'")&amp;IF(O4="","",",'"&amp;O4&amp;"'")&amp;IF(P4="","",",'"&amp;P4&amp;"'")&amp;IF(Q4="","",",'"&amp;Q4&amp;"'")&amp;IF(R4="","",",'"&amp;R4&amp;"'")&amp;IF(S4="","",",'"&amp;S4&amp;"'")&amp;"))"</f>
        <v>ATTACK_TYPE_SEQ = (SELECT SEQ FROM TB_TYPE WHERE NAME = '노말') AND DEFENSE_TYPE_SEQ IN (SELECT SEQ FROM TB_TYPE WHERE NAME IN ('','바위','강철'))</v>
      </c>
    </row>
    <row r="5" spans="1:20" x14ac:dyDescent="0.3">
      <c r="A5" t="s">
        <v>1</v>
      </c>
      <c r="C5" t="s">
        <v>1</v>
      </c>
      <c r="D5" t="s">
        <v>2</v>
      </c>
      <c r="F5" s="2"/>
      <c r="G5" s="2"/>
      <c r="M5" s="2"/>
      <c r="N5" t="s">
        <v>12</v>
      </c>
      <c r="P5" t="s">
        <v>14</v>
      </c>
      <c r="R5" s="2"/>
      <c r="T5" t="str">
        <f t="shared" ref="T5:T21" si="0">"ATTACK_TYPE_SEQ = (SELECT SEQ FROM TB_TYPE WHERE NAME = '" &amp; A5 &amp; "') AND DEFENSE_TYPE_SEQ IN (SELECT SEQ FROM TB_TYPE WHERE NAME IN ("&amp;"''"&amp;IF(B5="","",",'"&amp;B5&amp;"'")&amp;IF(C5="","",",'"&amp;C5&amp;"'")&amp;IF(D5="","",",'"&amp;D5&amp;"'")&amp;IF(E5="","",",'"&amp;E5&amp;"'")&amp;IF(F5="","",",'"&amp;F5&amp;"'")&amp;IF(G5="","",",'"&amp;G5&amp;"'")&amp;IF(H5="","",",'"&amp;H5&amp;"'")&amp;IF(I5="","",",'"&amp;I5&amp;"'")&amp;IF(J5="","",",'"&amp;J5&amp;"'")&amp;IF(K5="","",",'"&amp;K5&amp;"'")&amp;IF(L5="","",",'"&amp;L5&amp;"'")&amp;IF(M5="","",",'"&amp;M5&amp;"'")&amp;IF(N5="","",",'"&amp;N5&amp;"'")&amp;IF(O5="","",",'"&amp;O5&amp;"'")&amp;IF(P5="","",",'"&amp;P5&amp;"'")&amp;IF(Q5="","",",'"&amp;Q5&amp;"'")&amp;IF(R5="","",",'"&amp;R5&amp;"'")&amp;IF(S5="","",",'"&amp;S5&amp;"'")&amp;"))"</f>
        <v>ATTACK_TYPE_SEQ = (SELECT SEQ FROM TB_TYPE WHERE NAME = '불꽃') AND DEFENSE_TYPE_SEQ IN (SELECT SEQ FROM TB_TYPE WHERE NAME IN ('','불꽃','물','바위','드래곤'))</v>
      </c>
    </row>
    <row r="6" spans="1:20" x14ac:dyDescent="0.3">
      <c r="A6" t="s">
        <v>2</v>
      </c>
      <c r="C6" s="2"/>
      <c r="D6" t="s">
        <v>2</v>
      </c>
      <c r="F6" t="s">
        <v>4</v>
      </c>
      <c r="J6" s="2"/>
      <c r="N6" s="2"/>
      <c r="P6" t="s">
        <v>14</v>
      </c>
      <c r="T6" t="str">
        <f t="shared" si="0"/>
        <v>ATTACK_TYPE_SEQ = (SELECT SEQ FROM TB_TYPE WHERE NAME = '물') AND DEFENSE_TYPE_SEQ IN (SELECT SEQ FROM TB_TYPE WHERE NAME IN ('','물','풀','드래곤'))</v>
      </c>
    </row>
    <row r="7" spans="1:20" x14ac:dyDescent="0.3">
      <c r="A7" t="s">
        <v>3</v>
      </c>
      <c r="D7" s="2"/>
      <c r="E7" t="s">
        <v>3</v>
      </c>
      <c r="F7" t="s">
        <v>4</v>
      </c>
      <c r="K7" s="2"/>
      <c r="P7" t="s">
        <v>14</v>
      </c>
      <c r="T7" t="str">
        <f t="shared" si="0"/>
        <v>ATTACK_TYPE_SEQ = (SELECT SEQ FROM TB_TYPE WHERE NAME = '전기') AND DEFENSE_TYPE_SEQ IN (SELECT SEQ FROM TB_TYPE WHERE NAME IN ('','전기','풀','드래곤'))</v>
      </c>
    </row>
    <row r="8" spans="1:20" x14ac:dyDescent="0.3">
      <c r="A8" t="s">
        <v>4</v>
      </c>
      <c r="C8" t="s">
        <v>1</v>
      </c>
      <c r="D8" s="2"/>
      <c r="F8" t="s">
        <v>4</v>
      </c>
      <c r="I8" t="s">
        <v>7</v>
      </c>
      <c r="J8" s="2"/>
      <c r="K8" t="s">
        <v>9</v>
      </c>
      <c r="M8" t="s">
        <v>11</v>
      </c>
      <c r="N8" s="2"/>
      <c r="P8" t="s">
        <v>14</v>
      </c>
      <c r="R8" t="s">
        <v>16</v>
      </c>
      <c r="T8" t="str">
        <f t="shared" si="0"/>
        <v>ATTACK_TYPE_SEQ = (SELECT SEQ FROM TB_TYPE WHERE NAME = '풀') AND DEFENSE_TYPE_SEQ IN (SELECT SEQ FROM TB_TYPE WHERE NAME IN ('','불꽃','풀','독','비행','벌레','드래곤','강철'))</v>
      </c>
    </row>
    <row r="9" spans="1:20" x14ac:dyDescent="0.3">
      <c r="A9" t="s">
        <v>5</v>
      </c>
      <c r="C9" t="s">
        <v>1</v>
      </c>
      <c r="D9" t="s">
        <v>2</v>
      </c>
      <c r="F9" s="2"/>
      <c r="G9" t="s">
        <v>5</v>
      </c>
      <c r="I9" s="3"/>
      <c r="J9" s="2"/>
      <c r="K9" s="2"/>
      <c r="P9" s="2"/>
      <c r="R9" t="s">
        <v>16</v>
      </c>
      <c r="T9" t="str">
        <f t="shared" si="0"/>
        <v>ATTACK_TYPE_SEQ = (SELECT SEQ FROM TB_TYPE WHERE NAME = '얼음') AND DEFENSE_TYPE_SEQ IN (SELECT SEQ FROM TB_TYPE WHERE NAME IN ('','불꽃','물','얼음','강철'))</v>
      </c>
    </row>
    <row r="10" spans="1:20" x14ac:dyDescent="0.3">
      <c r="A10" t="s">
        <v>6</v>
      </c>
      <c r="B10" s="2"/>
      <c r="G10" s="2"/>
      <c r="I10" t="s">
        <v>7</v>
      </c>
      <c r="K10" t="s">
        <v>9</v>
      </c>
      <c r="L10" t="s">
        <v>10</v>
      </c>
      <c r="M10" t="s">
        <v>11</v>
      </c>
      <c r="N10" s="2"/>
      <c r="Q10" s="2"/>
      <c r="R10" s="2"/>
      <c r="S10" t="s">
        <v>17</v>
      </c>
      <c r="T10" t="str">
        <f t="shared" si="0"/>
        <v>ATTACK_TYPE_SEQ = (SELECT SEQ FROM TB_TYPE WHERE NAME = '격투') AND DEFENSE_TYPE_SEQ IN (SELECT SEQ FROM TB_TYPE WHERE NAME IN ('','독','비행','에스퍼','벌레','페어리'))</v>
      </c>
    </row>
    <row r="11" spans="1:20" x14ac:dyDescent="0.3">
      <c r="A11" t="s">
        <v>7</v>
      </c>
      <c r="F11" s="2"/>
      <c r="I11" t="s">
        <v>7</v>
      </c>
      <c r="J11" t="s">
        <v>8</v>
      </c>
      <c r="N11" t="s">
        <v>12</v>
      </c>
      <c r="O11" t="s">
        <v>13</v>
      </c>
      <c r="S11" s="2"/>
      <c r="T11" t="str">
        <f t="shared" si="0"/>
        <v>ATTACK_TYPE_SEQ = (SELECT SEQ FROM TB_TYPE WHERE NAME = '독') AND DEFENSE_TYPE_SEQ IN (SELECT SEQ FROM TB_TYPE WHERE NAME IN ('','독','땅','바위','고스트'))</v>
      </c>
    </row>
    <row r="12" spans="1:20" x14ac:dyDescent="0.3">
      <c r="A12" t="s">
        <v>8</v>
      </c>
      <c r="C12" s="2"/>
      <c r="E12" s="2"/>
      <c r="F12" t="s">
        <v>4</v>
      </c>
      <c r="I12" s="2"/>
      <c r="M12" t="s">
        <v>11</v>
      </c>
      <c r="N12" s="2"/>
      <c r="R12" s="2"/>
      <c r="T12" t="str">
        <f t="shared" si="0"/>
        <v>ATTACK_TYPE_SEQ = (SELECT SEQ FROM TB_TYPE WHERE NAME = '땅') AND DEFENSE_TYPE_SEQ IN (SELECT SEQ FROM TB_TYPE WHERE NAME IN ('','풀','벌레'))</v>
      </c>
    </row>
    <row r="13" spans="1:20" x14ac:dyDescent="0.3">
      <c r="A13" t="s">
        <v>9</v>
      </c>
      <c r="E13" t="s">
        <v>3</v>
      </c>
      <c r="F13" s="2"/>
      <c r="H13" s="2"/>
      <c r="M13" s="2"/>
      <c r="N13" t="s">
        <v>12</v>
      </c>
      <c r="R13" t="s">
        <v>16</v>
      </c>
      <c r="T13" t="str">
        <f t="shared" si="0"/>
        <v>ATTACK_TYPE_SEQ = (SELECT SEQ FROM TB_TYPE WHERE NAME = '비행') AND DEFENSE_TYPE_SEQ IN (SELECT SEQ FROM TB_TYPE WHERE NAME IN ('','전기','바위','강철'))</v>
      </c>
    </row>
    <row r="14" spans="1:20" x14ac:dyDescent="0.3">
      <c r="A14" t="s">
        <v>10</v>
      </c>
      <c r="H14" s="2"/>
      <c r="I14" s="2"/>
      <c r="L14" t="s">
        <v>10</v>
      </c>
      <c r="R14" t="s">
        <v>16</v>
      </c>
      <c r="T14" t="str">
        <f t="shared" si="0"/>
        <v>ATTACK_TYPE_SEQ = (SELECT SEQ FROM TB_TYPE WHERE NAME = '에스퍼') AND DEFENSE_TYPE_SEQ IN (SELECT SEQ FROM TB_TYPE WHERE NAME IN ('','에스퍼','강철'))</v>
      </c>
    </row>
    <row r="15" spans="1:20" x14ac:dyDescent="0.3">
      <c r="A15" t="s">
        <v>11</v>
      </c>
      <c r="C15" t="s">
        <v>1</v>
      </c>
      <c r="F15" s="2"/>
      <c r="H15" t="s">
        <v>6</v>
      </c>
      <c r="I15" t="s">
        <v>7</v>
      </c>
      <c r="K15" t="s">
        <v>9</v>
      </c>
      <c r="L15" s="2"/>
      <c r="O15" t="s">
        <v>13</v>
      </c>
      <c r="Q15" s="2"/>
      <c r="R15" t="s">
        <v>16</v>
      </c>
      <c r="S15" t="s">
        <v>17</v>
      </c>
      <c r="T15" t="str">
        <f t="shared" si="0"/>
        <v>ATTACK_TYPE_SEQ = (SELECT SEQ FROM TB_TYPE WHERE NAME = '벌레') AND DEFENSE_TYPE_SEQ IN (SELECT SEQ FROM TB_TYPE WHERE NAME IN ('','불꽃','격투','독','비행','고스트','강철','페어리'))</v>
      </c>
    </row>
    <row r="16" spans="1:20" x14ac:dyDescent="0.3">
      <c r="A16" t="s">
        <v>12</v>
      </c>
      <c r="C16" s="2"/>
      <c r="G16" s="2"/>
      <c r="H16" t="s">
        <v>6</v>
      </c>
      <c r="J16" t="s">
        <v>8</v>
      </c>
      <c r="K16" s="2"/>
      <c r="M16" s="2"/>
      <c r="R16" t="s">
        <v>16</v>
      </c>
      <c r="T16" t="str">
        <f t="shared" si="0"/>
        <v>ATTACK_TYPE_SEQ = (SELECT SEQ FROM TB_TYPE WHERE NAME = '바위') AND DEFENSE_TYPE_SEQ IN (SELECT SEQ FROM TB_TYPE WHERE NAME IN ('','격투','땅','강철'))</v>
      </c>
    </row>
    <row r="17" spans="1:20" x14ac:dyDescent="0.3">
      <c r="A17" t="s">
        <v>13</v>
      </c>
      <c r="L17" s="2"/>
      <c r="O17" s="2"/>
      <c r="Q17" t="s">
        <v>15</v>
      </c>
      <c r="T17" t="str">
        <f t="shared" si="0"/>
        <v>ATTACK_TYPE_SEQ = (SELECT SEQ FROM TB_TYPE WHERE NAME = '고스트') AND DEFENSE_TYPE_SEQ IN (SELECT SEQ FROM TB_TYPE WHERE NAME IN ('','악'))</v>
      </c>
    </row>
    <row r="18" spans="1:20" x14ac:dyDescent="0.3">
      <c r="A18" t="s">
        <v>14</v>
      </c>
      <c r="P18" s="2"/>
      <c r="R18" t="s">
        <v>16</v>
      </c>
      <c r="T18" t="str">
        <f t="shared" si="0"/>
        <v>ATTACK_TYPE_SEQ = (SELECT SEQ FROM TB_TYPE WHERE NAME = '드래곤') AND DEFENSE_TYPE_SEQ IN (SELECT SEQ FROM TB_TYPE WHERE NAME IN ('','강철'))</v>
      </c>
    </row>
    <row r="19" spans="1:20" x14ac:dyDescent="0.3">
      <c r="A19" t="s">
        <v>15</v>
      </c>
      <c r="H19" t="s">
        <v>6</v>
      </c>
      <c r="L19" s="2"/>
      <c r="O19" s="2"/>
      <c r="Q19" t="s">
        <v>15</v>
      </c>
      <c r="S19" t="s">
        <v>17</v>
      </c>
      <c r="T19" t="str">
        <f t="shared" si="0"/>
        <v>ATTACK_TYPE_SEQ = (SELECT SEQ FROM TB_TYPE WHERE NAME = '악') AND DEFENSE_TYPE_SEQ IN (SELECT SEQ FROM TB_TYPE WHERE NAME IN ('','격투','악','페어리'))</v>
      </c>
    </row>
    <row r="20" spans="1:20" x14ac:dyDescent="0.3">
      <c r="A20" t="s">
        <v>16</v>
      </c>
      <c r="C20" t="s">
        <v>1</v>
      </c>
      <c r="D20" t="s">
        <v>2</v>
      </c>
      <c r="E20" t="s">
        <v>3</v>
      </c>
      <c r="G20" s="2"/>
      <c r="N20" s="2"/>
      <c r="R20" t="s">
        <v>16</v>
      </c>
      <c r="S20" s="2"/>
      <c r="T20" t="str">
        <f t="shared" si="0"/>
        <v>ATTACK_TYPE_SEQ = (SELECT SEQ FROM TB_TYPE WHERE NAME = '강철') AND DEFENSE_TYPE_SEQ IN (SELECT SEQ FROM TB_TYPE WHERE NAME IN ('','불꽃','물','전기','강철'))</v>
      </c>
    </row>
    <row r="21" spans="1:20" x14ac:dyDescent="0.3">
      <c r="A21" t="s">
        <v>17</v>
      </c>
      <c r="C21" t="s">
        <v>1</v>
      </c>
      <c r="H21" s="2"/>
      <c r="I21" t="s">
        <v>7</v>
      </c>
      <c r="P21" s="2"/>
      <c r="Q21" s="2"/>
      <c r="R21" t="s">
        <v>16</v>
      </c>
      <c r="T21" t="str">
        <f t="shared" si="0"/>
        <v>ATTACK_TYPE_SEQ = (SELECT SEQ FROM TB_TYPE WHERE NAME = '페어리') AND DEFENSE_TYPE_SEQ IN (SELECT SEQ FROM TB_TYPE WHERE NAME IN ('','불꽃','독','강철'))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1"/>
  <sheetViews>
    <sheetView workbookViewId="0">
      <selection activeCell="A3" sqref="A3:S3"/>
    </sheetView>
  </sheetViews>
  <sheetFormatPr defaultRowHeight="16.5" x14ac:dyDescent="0.3"/>
  <sheetData>
    <row r="3" spans="1:19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</row>
    <row r="4" spans="1:19" x14ac:dyDescent="0.3">
      <c r="A4" t="s">
        <v>0</v>
      </c>
      <c r="N4">
        <v>0.5</v>
      </c>
      <c r="O4">
        <v>0</v>
      </c>
      <c r="R4">
        <v>0.5</v>
      </c>
    </row>
    <row r="5" spans="1:19" x14ac:dyDescent="0.3">
      <c r="A5" t="s">
        <v>1</v>
      </c>
      <c r="C5">
        <v>0.5</v>
      </c>
      <c r="D5">
        <v>0.5</v>
      </c>
      <c r="F5" s="2">
        <v>2</v>
      </c>
      <c r="G5" s="2">
        <v>2</v>
      </c>
      <c r="M5" s="2">
        <v>2</v>
      </c>
      <c r="N5">
        <v>0.5</v>
      </c>
      <c r="P5">
        <v>0.5</v>
      </c>
      <c r="R5" s="2">
        <v>2</v>
      </c>
    </row>
    <row r="6" spans="1:19" x14ac:dyDescent="0.3">
      <c r="A6" t="s">
        <v>2</v>
      </c>
      <c r="C6" s="2">
        <v>2</v>
      </c>
      <c r="D6">
        <v>0.5</v>
      </c>
      <c r="F6">
        <v>0.5</v>
      </c>
      <c r="J6" s="2">
        <v>2</v>
      </c>
      <c r="N6" s="2">
        <v>2</v>
      </c>
      <c r="P6">
        <v>0.5</v>
      </c>
    </row>
    <row r="7" spans="1:19" x14ac:dyDescent="0.3">
      <c r="A7" t="s">
        <v>3</v>
      </c>
      <c r="D7" s="2">
        <v>2</v>
      </c>
      <c r="E7">
        <v>0.5</v>
      </c>
      <c r="F7">
        <v>0.5</v>
      </c>
      <c r="J7">
        <v>0</v>
      </c>
      <c r="K7" s="2">
        <v>2</v>
      </c>
      <c r="P7">
        <v>0.5</v>
      </c>
    </row>
    <row r="8" spans="1:19" x14ac:dyDescent="0.3">
      <c r="A8" t="s">
        <v>4</v>
      </c>
      <c r="C8">
        <v>0.5</v>
      </c>
      <c r="D8" s="2">
        <v>2</v>
      </c>
      <c r="F8">
        <v>0.5</v>
      </c>
      <c r="I8">
        <v>0.5</v>
      </c>
      <c r="J8" s="2">
        <v>2</v>
      </c>
      <c r="K8">
        <v>0.5</v>
      </c>
      <c r="M8">
        <v>0.5</v>
      </c>
      <c r="N8" s="2">
        <v>2</v>
      </c>
      <c r="P8">
        <v>0.5</v>
      </c>
      <c r="R8">
        <v>0.5</v>
      </c>
    </row>
    <row r="9" spans="1:19" x14ac:dyDescent="0.3">
      <c r="A9" t="s">
        <v>5</v>
      </c>
      <c r="C9">
        <v>0.5</v>
      </c>
      <c r="D9">
        <v>0.5</v>
      </c>
      <c r="F9" s="2">
        <v>2</v>
      </c>
      <c r="G9">
        <v>0.5</v>
      </c>
      <c r="I9" s="3"/>
      <c r="J9" s="2">
        <v>2</v>
      </c>
      <c r="K9" s="2">
        <v>2</v>
      </c>
      <c r="P9" s="2">
        <v>2</v>
      </c>
      <c r="R9">
        <v>0.5</v>
      </c>
    </row>
    <row r="10" spans="1:19" x14ac:dyDescent="0.3">
      <c r="A10" t="s">
        <v>6</v>
      </c>
      <c r="B10" s="2">
        <v>2</v>
      </c>
      <c r="G10" s="2">
        <v>2</v>
      </c>
      <c r="I10">
        <v>0.5</v>
      </c>
      <c r="K10">
        <v>0.5</v>
      </c>
      <c r="L10">
        <v>0.5</v>
      </c>
      <c r="M10">
        <v>0.5</v>
      </c>
      <c r="N10" s="2">
        <v>2</v>
      </c>
      <c r="O10">
        <v>0</v>
      </c>
      <c r="Q10" s="2">
        <v>2</v>
      </c>
      <c r="R10" s="2">
        <v>2</v>
      </c>
      <c r="S10">
        <v>0.5</v>
      </c>
    </row>
    <row r="11" spans="1:19" x14ac:dyDescent="0.3">
      <c r="A11" t="s">
        <v>7</v>
      </c>
      <c r="F11" s="2">
        <v>2</v>
      </c>
      <c r="I11">
        <v>0.5</v>
      </c>
      <c r="J11">
        <v>0.5</v>
      </c>
      <c r="N11">
        <v>0.5</v>
      </c>
      <c r="O11">
        <v>0.5</v>
      </c>
      <c r="R11">
        <v>0</v>
      </c>
      <c r="S11" s="2">
        <v>2</v>
      </c>
    </row>
    <row r="12" spans="1:19" x14ac:dyDescent="0.3">
      <c r="A12" t="s">
        <v>8</v>
      </c>
      <c r="C12" s="2">
        <v>2</v>
      </c>
      <c r="E12" s="2">
        <v>2</v>
      </c>
      <c r="F12">
        <v>0.5</v>
      </c>
      <c r="I12" s="2">
        <v>2</v>
      </c>
      <c r="K12">
        <v>0</v>
      </c>
      <c r="M12">
        <v>0.5</v>
      </c>
      <c r="N12" s="2">
        <v>2</v>
      </c>
      <c r="R12" s="2">
        <v>2</v>
      </c>
    </row>
    <row r="13" spans="1:19" x14ac:dyDescent="0.3">
      <c r="A13" t="s">
        <v>9</v>
      </c>
      <c r="E13">
        <v>0.5</v>
      </c>
      <c r="F13" s="2">
        <v>2</v>
      </c>
      <c r="H13" s="2">
        <v>2</v>
      </c>
      <c r="M13" s="2">
        <v>2</v>
      </c>
      <c r="N13">
        <v>0.5</v>
      </c>
      <c r="R13">
        <v>0.5</v>
      </c>
    </row>
    <row r="14" spans="1:19" x14ac:dyDescent="0.3">
      <c r="A14" t="s">
        <v>10</v>
      </c>
      <c r="H14" s="2">
        <v>2</v>
      </c>
      <c r="I14" s="2">
        <v>2</v>
      </c>
      <c r="L14">
        <v>0.5</v>
      </c>
      <c r="Q14">
        <v>0</v>
      </c>
      <c r="R14">
        <v>0.5</v>
      </c>
    </row>
    <row r="15" spans="1:19" x14ac:dyDescent="0.3">
      <c r="A15" t="s">
        <v>11</v>
      </c>
      <c r="C15">
        <v>0.5</v>
      </c>
      <c r="F15" s="2">
        <v>2</v>
      </c>
      <c r="H15">
        <v>0.5</v>
      </c>
      <c r="I15">
        <v>0.5</v>
      </c>
      <c r="K15">
        <v>0.5</v>
      </c>
      <c r="L15" s="2">
        <v>2</v>
      </c>
      <c r="O15">
        <v>0.5</v>
      </c>
      <c r="Q15" s="2">
        <v>2</v>
      </c>
      <c r="R15">
        <v>0.5</v>
      </c>
      <c r="S15">
        <v>0.5</v>
      </c>
    </row>
    <row r="16" spans="1:19" x14ac:dyDescent="0.3">
      <c r="A16" t="s">
        <v>12</v>
      </c>
      <c r="C16" s="2">
        <v>2</v>
      </c>
      <c r="G16" s="2">
        <v>2</v>
      </c>
      <c r="H16">
        <v>0.5</v>
      </c>
      <c r="J16">
        <v>0.5</v>
      </c>
      <c r="K16" s="2">
        <v>2</v>
      </c>
      <c r="M16" s="2">
        <v>2</v>
      </c>
      <c r="R16">
        <v>0.5</v>
      </c>
    </row>
    <row r="17" spans="1:19" x14ac:dyDescent="0.3">
      <c r="A17" t="s">
        <v>13</v>
      </c>
      <c r="B17">
        <v>0</v>
      </c>
      <c r="L17" s="2">
        <v>2</v>
      </c>
      <c r="O17" s="2">
        <v>2</v>
      </c>
      <c r="Q17">
        <v>0.5</v>
      </c>
    </row>
    <row r="18" spans="1:19" x14ac:dyDescent="0.3">
      <c r="A18" t="s">
        <v>14</v>
      </c>
      <c r="P18" s="2">
        <v>2</v>
      </c>
      <c r="R18">
        <v>0.5</v>
      </c>
      <c r="S18">
        <v>0</v>
      </c>
    </row>
    <row r="19" spans="1:19" x14ac:dyDescent="0.3">
      <c r="A19" t="s">
        <v>15</v>
      </c>
      <c r="H19">
        <v>0.5</v>
      </c>
      <c r="L19" s="2">
        <v>2</v>
      </c>
      <c r="O19" s="2">
        <v>2</v>
      </c>
      <c r="Q19">
        <v>0.5</v>
      </c>
      <c r="S19">
        <v>0.5</v>
      </c>
    </row>
    <row r="20" spans="1:19" x14ac:dyDescent="0.3">
      <c r="A20" t="s">
        <v>16</v>
      </c>
      <c r="C20">
        <v>0.5</v>
      </c>
      <c r="D20">
        <v>0.5</v>
      </c>
      <c r="E20">
        <v>0.5</v>
      </c>
      <c r="G20" s="2">
        <v>2</v>
      </c>
      <c r="N20" s="2">
        <v>2</v>
      </c>
      <c r="R20">
        <v>0.5</v>
      </c>
      <c r="S20" s="2">
        <v>2</v>
      </c>
    </row>
    <row r="21" spans="1:19" x14ac:dyDescent="0.3">
      <c r="A21" t="s">
        <v>17</v>
      </c>
      <c r="C21">
        <v>0.5</v>
      </c>
      <c r="H21" s="2">
        <v>2</v>
      </c>
      <c r="I21">
        <v>0.5</v>
      </c>
      <c r="P21" s="2">
        <v>2</v>
      </c>
      <c r="Q21" s="2">
        <v>2</v>
      </c>
      <c r="R21"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1"/>
  <sheetViews>
    <sheetView topLeftCell="M1" workbookViewId="0">
      <selection activeCell="T4" sqref="T4:T21"/>
    </sheetView>
  </sheetViews>
  <sheetFormatPr defaultRowHeight="16.5" x14ac:dyDescent="0.3"/>
  <cols>
    <col min="1" max="1" width="7.125" bestFit="1" customWidth="1"/>
    <col min="2" max="3" width="5.25" bestFit="1" customWidth="1"/>
    <col min="4" max="4" width="4.5" bestFit="1" customWidth="1"/>
    <col min="5" max="5" width="5.25" bestFit="1" customWidth="1"/>
    <col min="6" max="6" width="4.5" bestFit="1" customWidth="1"/>
    <col min="7" max="8" width="5.25" bestFit="1" customWidth="1"/>
    <col min="9" max="10" width="4.5" bestFit="1" customWidth="1"/>
    <col min="11" max="11" width="5.25" bestFit="1" customWidth="1"/>
    <col min="12" max="12" width="7.125" bestFit="1" customWidth="1"/>
    <col min="13" max="14" width="5.25" bestFit="1" customWidth="1"/>
    <col min="15" max="16" width="7.125" bestFit="1" customWidth="1"/>
    <col min="17" max="17" width="4.5" bestFit="1" customWidth="1"/>
    <col min="18" max="18" width="5.25" bestFit="1" customWidth="1"/>
    <col min="19" max="19" width="7.125" bestFit="1" customWidth="1"/>
    <col min="20" max="20" width="188.875" bestFit="1" customWidth="1"/>
    <col min="21" max="33" width="4.75" customWidth="1"/>
    <col min="34" max="34" width="8.25" bestFit="1" customWidth="1"/>
    <col min="35" max="36" width="4.75" customWidth="1"/>
  </cols>
  <sheetData>
    <row r="3" spans="1:20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</row>
    <row r="4" spans="1:20" x14ac:dyDescent="0.3">
      <c r="A4" t="s">
        <v>0</v>
      </c>
      <c r="O4" t="s">
        <v>13</v>
      </c>
      <c r="T4" t="str">
        <f>"ATTACK_TYPE_SEQ = (SELECT SEQ FROM TB_TYPE WHERE NAME = '" &amp; A4 &amp; "') AND DEFENSE_TYPE_SEQ IN (SELECT SEQ FROM TB_TYPE WHERE NAME IN ("&amp;"''"&amp;IF(B4="","",",'"&amp;B4&amp;"'")&amp;IF(C4="","",",'"&amp;C4&amp;"'")&amp;IF(D4="","",",'"&amp;D4&amp;"'")&amp;IF(E4="","",",'"&amp;E4&amp;"'")&amp;IF(F4="","",",'"&amp;F4&amp;"'")&amp;IF(G4="","",",'"&amp;G4&amp;"'")&amp;IF(H4="","",",'"&amp;H4&amp;"'")&amp;IF(I4="","",",'"&amp;I4&amp;"'")&amp;IF(J4="","",",'"&amp;J4&amp;"'")&amp;IF(K4="","",",'"&amp;K4&amp;"'")&amp;IF(L4="","",",'"&amp;L4&amp;"'")&amp;IF(M4="","",",'"&amp;M4&amp;"'")&amp;IF(N4="","",",'"&amp;N4&amp;"'")&amp;IF(O4="","",",'"&amp;O4&amp;"'")&amp;IF(P4="","",",'"&amp;P4&amp;"'")&amp;IF(Q4="","",",'"&amp;Q4&amp;"'")&amp;IF(R4="","",",'"&amp;R4&amp;"'")&amp;IF(S4="","",",'"&amp;S4&amp;"'")&amp;"))"</f>
        <v>ATTACK_TYPE_SEQ = (SELECT SEQ FROM TB_TYPE WHERE NAME = '노말') AND DEFENSE_TYPE_SEQ IN (SELECT SEQ FROM TB_TYPE WHERE NAME IN ('','고스트'))</v>
      </c>
    </row>
    <row r="5" spans="1:20" x14ac:dyDescent="0.3">
      <c r="A5" t="s">
        <v>1</v>
      </c>
      <c r="F5" s="2"/>
      <c r="G5" s="2"/>
      <c r="M5" s="2"/>
      <c r="R5" s="2"/>
      <c r="T5" t="str">
        <f t="shared" ref="T5:T21" si="0">"ATTACK_TYPE_SEQ = (SELECT SEQ FROM TB_TYPE WHERE NAME = '" &amp; A5 &amp; "') AND DEFENSE_TYPE_SEQ IN (SELECT SEQ FROM TB_TYPE WHERE NAME IN ("&amp;"''"&amp;IF(B5="","",",'"&amp;B5&amp;"'")&amp;IF(C5="","",",'"&amp;C5&amp;"'")&amp;IF(D5="","",",'"&amp;D5&amp;"'")&amp;IF(E5="","",",'"&amp;E5&amp;"'")&amp;IF(F5="","",",'"&amp;F5&amp;"'")&amp;IF(G5="","",",'"&amp;G5&amp;"'")&amp;IF(H5="","",",'"&amp;H5&amp;"'")&amp;IF(I5="","",",'"&amp;I5&amp;"'")&amp;IF(J5="","",",'"&amp;J5&amp;"'")&amp;IF(K5="","",",'"&amp;K5&amp;"'")&amp;IF(L5="","",",'"&amp;L5&amp;"'")&amp;IF(M5="","",",'"&amp;M5&amp;"'")&amp;IF(N5="","",",'"&amp;N5&amp;"'")&amp;IF(O5="","",",'"&amp;O5&amp;"'")&amp;IF(P5="","",",'"&amp;P5&amp;"'")&amp;IF(Q5="","",",'"&amp;Q5&amp;"'")&amp;IF(R5="","",",'"&amp;R5&amp;"'")&amp;IF(S5="","",",'"&amp;S5&amp;"'")&amp;"))"</f>
        <v>ATTACK_TYPE_SEQ = (SELECT SEQ FROM TB_TYPE WHERE NAME = '불꽃') AND DEFENSE_TYPE_SEQ IN (SELECT SEQ FROM TB_TYPE WHERE NAME IN (''))</v>
      </c>
    </row>
    <row r="6" spans="1:20" x14ac:dyDescent="0.3">
      <c r="A6" t="s">
        <v>2</v>
      </c>
      <c r="C6" s="2"/>
      <c r="J6" s="2"/>
      <c r="N6" s="2"/>
      <c r="T6" t="str">
        <f t="shared" si="0"/>
        <v>ATTACK_TYPE_SEQ = (SELECT SEQ FROM TB_TYPE WHERE NAME = '물') AND DEFENSE_TYPE_SEQ IN (SELECT SEQ FROM TB_TYPE WHERE NAME IN (''))</v>
      </c>
    </row>
    <row r="7" spans="1:20" x14ac:dyDescent="0.3">
      <c r="A7" t="s">
        <v>3</v>
      </c>
      <c r="D7" s="2"/>
      <c r="J7" t="s">
        <v>8</v>
      </c>
      <c r="K7" s="2"/>
      <c r="T7" t="str">
        <f t="shared" si="0"/>
        <v>ATTACK_TYPE_SEQ = (SELECT SEQ FROM TB_TYPE WHERE NAME = '전기') AND DEFENSE_TYPE_SEQ IN (SELECT SEQ FROM TB_TYPE WHERE NAME IN ('','땅'))</v>
      </c>
    </row>
    <row r="8" spans="1:20" x14ac:dyDescent="0.3">
      <c r="A8" t="s">
        <v>4</v>
      </c>
      <c r="D8" s="2"/>
      <c r="J8" s="2"/>
      <c r="N8" s="2"/>
      <c r="T8" t="str">
        <f t="shared" si="0"/>
        <v>ATTACK_TYPE_SEQ = (SELECT SEQ FROM TB_TYPE WHERE NAME = '풀') AND DEFENSE_TYPE_SEQ IN (SELECT SEQ FROM TB_TYPE WHERE NAME IN (''))</v>
      </c>
    </row>
    <row r="9" spans="1:20" x14ac:dyDescent="0.3">
      <c r="A9" t="s">
        <v>5</v>
      </c>
      <c r="F9" s="2"/>
      <c r="I9" s="3"/>
      <c r="J9" s="2"/>
      <c r="K9" s="2"/>
      <c r="P9" s="2"/>
      <c r="T9" t="str">
        <f t="shared" si="0"/>
        <v>ATTACK_TYPE_SEQ = (SELECT SEQ FROM TB_TYPE WHERE NAME = '얼음') AND DEFENSE_TYPE_SEQ IN (SELECT SEQ FROM TB_TYPE WHERE NAME IN (''))</v>
      </c>
    </row>
    <row r="10" spans="1:20" x14ac:dyDescent="0.3">
      <c r="A10" t="s">
        <v>6</v>
      </c>
      <c r="B10" s="2"/>
      <c r="G10" s="2"/>
      <c r="N10" s="2"/>
      <c r="O10" t="s">
        <v>13</v>
      </c>
      <c r="Q10" s="2"/>
      <c r="R10" s="2"/>
      <c r="T10" t="str">
        <f t="shared" si="0"/>
        <v>ATTACK_TYPE_SEQ = (SELECT SEQ FROM TB_TYPE WHERE NAME = '격투') AND DEFENSE_TYPE_SEQ IN (SELECT SEQ FROM TB_TYPE WHERE NAME IN ('','고스트'))</v>
      </c>
    </row>
    <row r="11" spans="1:20" x14ac:dyDescent="0.3">
      <c r="A11" t="s">
        <v>7</v>
      </c>
      <c r="F11" s="2"/>
      <c r="R11" t="s">
        <v>16</v>
      </c>
      <c r="S11" s="2"/>
      <c r="T11" t="str">
        <f t="shared" si="0"/>
        <v>ATTACK_TYPE_SEQ = (SELECT SEQ FROM TB_TYPE WHERE NAME = '독') AND DEFENSE_TYPE_SEQ IN (SELECT SEQ FROM TB_TYPE WHERE NAME IN ('','강철'))</v>
      </c>
    </row>
    <row r="12" spans="1:20" x14ac:dyDescent="0.3">
      <c r="A12" t="s">
        <v>8</v>
      </c>
      <c r="C12" s="2"/>
      <c r="E12" s="2"/>
      <c r="I12" s="2"/>
      <c r="K12" t="s">
        <v>9</v>
      </c>
      <c r="N12" s="2"/>
      <c r="R12" s="2"/>
      <c r="T12" t="str">
        <f t="shared" si="0"/>
        <v>ATTACK_TYPE_SEQ = (SELECT SEQ FROM TB_TYPE WHERE NAME = '땅') AND DEFENSE_TYPE_SEQ IN (SELECT SEQ FROM TB_TYPE WHERE NAME IN ('','비행'))</v>
      </c>
    </row>
    <row r="13" spans="1:20" x14ac:dyDescent="0.3">
      <c r="A13" t="s">
        <v>9</v>
      </c>
      <c r="F13" s="2"/>
      <c r="H13" s="2"/>
      <c r="M13" s="2"/>
      <c r="T13" t="str">
        <f t="shared" si="0"/>
        <v>ATTACK_TYPE_SEQ = (SELECT SEQ FROM TB_TYPE WHERE NAME = '비행') AND DEFENSE_TYPE_SEQ IN (SELECT SEQ FROM TB_TYPE WHERE NAME IN (''))</v>
      </c>
    </row>
    <row r="14" spans="1:20" x14ac:dyDescent="0.3">
      <c r="A14" t="s">
        <v>10</v>
      </c>
      <c r="H14" s="2"/>
      <c r="I14" s="2"/>
      <c r="Q14" t="s">
        <v>15</v>
      </c>
      <c r="T14" t="str">
        <f t="shared" si="0"/>
        <v>ATTACK_TYPE_SEQ = (SELECT SEQ FROM TB_TYPE WHERE NAME = '에스퍼') AND DEFENSE_TYPE_SEQ IN (SELECT SEQ FROM TB_TYPE WHERE NAME IN ('','악'))</v>
      </c>
    </row>
    <row r="15" spans="1:20" x14ac:dyDescent="0.3">
      <c r="A15" t="s">
        <v>11</v>
      </c>
      <c r="F15" s="2"/>
      <c r="L15" s="2"/>
      <c r="Q15" s="2"/>
      <c r="T15" t="str">
        <f t="shared" si="0"/>
        <v>ATTACK_TYPE_SEQ = (SELECT SEQ FROM TB_TYPE WHERE NAME = '벌레') AND DEFENSE_TYPE_SEQ IN (SELECT SEQ FROM TB_TYPE WHERE NAME IN (''))</v>
      </c>
    </row>
    <row r="16" spans="1:20" x14ac:dyDescent="0.3">
      <c r="A16" t="s">
        <v>12</v>
      </c>
      <c r="C16" s="2"/>
      <c r="G16" s="2"/>
      <c r="K16" s="2"/>
      <c r="M16" s="2"/>
      <c r="T16" t="str">
        <f t="shared" si="0"/>
        <v>ATTACK_TYPE_SEQ = (SELECT SEQ FROM TB_TYPE WHERE NAME = '바위') AND DEFENSE_TYPE_SEQ IN (SELECT SEQ FROM TB_TYPE WHERE NAME IN (''))</v>
      </c>
    </row>
    <row r="17" spans="1:20" x14ac:dyDescent="0.3">
      <c r="A17" t="s">
        <v>13</v>
      </c>
      <c r="B17" t="s">
        <v>0</v>
      </c>
      <c r="L17" s="2"/>
      <c r="O17" s="2"/>
      <c r="T17" t="str">
        <f t="shared" si="0"/>
        <v>ATTACK_TYPE_SEQ = (SELECT SEQ FROM TB_TYPE WHERE NAME = '고스트') AND DEFENSE_TYPE_SEQ IN (SELECT SEQ FROM TB_TYPE WHERE NAME IN ('','노말'))</v>
      </c>
    </row>
    <row r="18" spans="1:20" x14ac:dyDescent="0.3">
      <c r="A18" t="s">
        <v>14</v>
      </c>
      <c r="P18" s="2"/>
      <c r="S18" t="s">
        <v>17</v>
      </c>
      <c r="T18" t="str">
        <f t="shared" si="0"/>
        <v>ATTACK_TYPE_SEQ = (SELECT SEQ FROM TB_TYPE WHERE NAME = '드래곤') AND DEFENSE_TYPE_SEQ IN (SELECT SEQ FROM TB_TYPE WHERE NAME IN ('','페어리'))</v>
      </c>
    </row>
    <row r="19" spans="1:20" x14ac:dyDescent="0.3">
      <c r="A19" t="s">
        <v>15</v>
      </c>
      <c r="L19" s="2"/>
      <c r="O19" s="2"/>
      <c r="T19" t="str">
        <f t="shared" si="0"/>
        <v>ATTACK_TYPE_SEQ = (SELECT SEQ FROM TB_TYPE WHERE NAME = '악') AND DEFENSE_TYPE_SEQ IN (SELECT SEQ FROM TB_TYPE WHERE NAME IN (''))</v>
      </c>
    </row>
    <row r="20" spans="1:20" x14ac:dyDescent="0.3">
      <c r="A20" t="s">
        <v>16</v>
      </c>
      <c r="G20" s="2"/>
      <c r="N20" s="2"/>
      <c r="S20" s="2"/>
      <c r="T20" t="str">
        <f t="shared" si="0"/>
        <v>ATTACK_TYPE_SEQ = (SELECT SEQ FROM TB_TYPE WHERE NAME = '강철') AND DEFENSE_TYPE_SEQ IN (SELECT SEQ FROM TB_TYPE WHERE NAME IN (''))</v>
      </c>
    </row>
    <row r="21" spans="1:20" x14ac:dyDescent="0.3">
      <c r="A21" t="s">
        <v>17</v>
      </c>
      <c r="H21" s="2"/>
      <c r="P21" s="2"/>
      <c r="Q21" s="2"/>
      <c r="T21" t="str">
        <f t="shared" si="0"/>
        <v>ATTACK_TYPE_SEQ = (SELECT SEQ FROM TB_TYPE WHERE NAME = '페어리') AND DEFENSE_TYPE_SEQ IN (SELECT SEQ FROM TB_TYPE WHERE NAME IN (''))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1"/>
  <sheetViews>
    <sheetView workbookViewId="0">
      <selection activeCell="J24" sqref="J24"/>
    </sheetView>
  </sheetViews>
  <sheetFormatPr defaultRowHeight="16.5" x14ac:dyDescent="0.3"/>
  <sheetData>
    <row r="3" spans="1:19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</row>
    <row r="4" spans="1:19" x14ac:dyDescent="0.3">
      <c r="A4" t="s">
        <v>0</v>
      </c>
      <c r="N4">
        <v>0.5</v>
      </c>
      <c r="O4">
        <v>0</v>
      </c>
      <c r="R4">
        <v>0.5</v>
      </c>
    </row>
    <row r="5" spans="1:19" x14ac:dyDescent="0.3">
      <c r="A5" t="s">
        <v>1</v>
      </c>
      <c r="C5">
        <v>0.5</v>
      </c>
      <c r="D5">
        <v>0.5</v>
      </c>
      <c r="F5">
        <v>2</v>
      </c>
      <c r="G5">
        <v>2</v>
      </c>
      <c r="M5">
        <v>2</v>
      </c>
      <c r="N5">
        <v>0.5</v>
      </c>
      <c r="P5">
        <v>0.5</v>
      </c>
      <c r="R5">
        <v>2</v>
      </c>
    </row>
    <row r="6" spans="1:19" x14ac:dyDescent="0.3">
      <c r="A6" t="s">
        <v>2</v>
      </c>
      <c r="C6">
        <v>2</v>
      </c>
      <c r="D6">
        <v>0.5</v>
      </c>
      <c r="F6">
        <v>0.5</v>
      </c>
      <c r="J6">
        <v>2</v>
      </c>
      <c r="N6">
        <v>2</v>
      </c>
      <c r="P6">
        <v>0.5</v>
      </c>
    </row>
    <row r="7" spans="1:19" x14ac:dyDescent="0.3">
      <c r="A7" t="s">
        <v>3</v>
      </c>
      <c r="D7">
        <v>2</v>
      </c>
      <c r="E7">
        <v>0.5</v>
      </c>
      <c r="F7">
        <v>0.5</v>
      </c>
      <c r="J7">
        <v>0</v>
      </c>
      <c r="K7">
        <v>2</v>
      </c>
      <c r="P7">
        <v>0.5</v>
      </c>
    </row>
    <row r="8" spans="1:19" x14ac:dyDescent="0.3">
      <c r="A8" t="s">
        <v>4</v>
      </c>
      <c r="C8">
        <v>0.5</v>
      </c>
      <c r="D8">
        <v>2</v>
      </c>
      <c r="F8">
        <v>0.5</v>
      </c>
      <c r="I8">
        <v>0.5</v>
      </c>
      <c r="J8">
        <v>2</v>
      </c>
      <c r="K8">
        <v>0.5</v>
      </c>
      <c r="M8">
        <v>0.5</v>
      </c>
      <c r="N8">
        <v>2</v>
      </c>
      <c r="P8">
        <v>0.5</v>
      </c>
      <c r="R8">
        <v>0.5</v>
      </c>
    </row>
    <row r="9" spans="1:19" x14ac:dyDescent="0.3">
      <c r="A9" t="s">
        <v>5</v>
      </c>
      <c r="C9">
        <v>0.5</v>
      </c>
      <c r="D9">
        <v>0.5</v>
      </c>
      <c r="F9">
        <v>2</v>
      </c>
      <c r="G9">
        <v>0.5</v>
      </c>
      <c r="J9">
        <v>2</v>
      </c>
      <c r="K9">
        <v>2</v>
      </c>
      <c r="P9">
        <v>2</v>
      </c>
      <c r="R9">
        <v>0.5</v>
      </c>
    </row>
    <row r="10" spans="1:19" x14ac:dyDescent="0.3">
      <c r="A10" t="s">
        <v>6</v>
      </c>
      <c r="B10">
        <v>2</v>
      </c>
      <c r="G10">
        <v>2</v>
      </c>
      <c r="I10">
        <v>0.5</v>
      </c>
      <c r="K10">
        <v>0.5</v>
      </c>
      <c r="L10">
        <v>0.5</v>
      </c>
      <c r="M10">
        <v>0.5</v>
      </c>
      <c r="N10">
        <v>2</v>
      </c>
      <c r="O10">
        <v>0</v>
      </c>
      <c r="Q10">
        <v>2</v>
      </c>
      <c r="R10">
        <v>2</v>
      </c>
      <c r="S10">
        <v>0.5</v>
      </c>
    </row>
    <row r="11" spans="1:19" x14ac:dyDescent="0.3">
      <c r="A11" t="s">
        <v>7</v>
      </c>
      <c r="F11">
        <v>2</v>
      </c>
      <c r="I11">
        <v>0.5</v>
      </c>
      <c r="J11">
        <v>0.5</v>
      </c>
      <c r="N11">
        <v>0.5</v>
      </c>
      <c r="O11">
        <v>0.5</v>
      </c>
      <c r="R11">
        <v>0</v>
      </c>
      <c r="S11">
        <v>2</v>
      </c>
    </row>
    <row r="12" spans="1:19" x14ac:dyDescent="0.3">
      <c r="A12" t="s">
        <v>8</v>
      </c>
      <c r="C12">
        <v>2</v>
      </c>
      <c r="E12">
        <v>2</v>
      </c>
      <c r="F12">
        <v>0.5</v>
      </c>
      <c r="I12">
        <v>2</v>
      </c>
      <c r="K12">
        <v>0</v>
      </c>
      <c r="M12">
        <v>0.5</v>
      </c>
      <c r="N12">
        <v>2</v>
      </c>
      <c r="R12">
        <v>2</v>
      </c>
    </row>
    <row r="13" spans="1:19" x14ac:dyDescent="0.3">
      <c r="A13" t="s">
        <v>9</v>
      </c>
      <c r="E13">
        <v>0.5</v>
      </c>
      <c r="F13">
        <v>2</v>
      </c>
      <c r="H13">
        <v>2</v>
      </c>
      <c r="M13">
        <v>2</v>
      </c>
      <c r="N13">
        <v>0.5</v>
      </c>
      <c r="R13">
        <v>0.5</v>
      </c>
    </row>
    <row r="14" spans="1:19" x14ac:dyDescent="0.3">
      <c r="A14" t="s">
        <v>10</v>
      </c>
      <c r="H14">
        <v>2</v>
      </c>
      <c r="I14">
        <v>2</v>
      </c>
      <c r="L14">
        <v>0.5</v>
      </c>
      <c r="Q14">
        <v>0</v>
      </c>
      <c r="R14">
        <v>0.5</v>
      </c>
    </row>
    <row r="15" spans="1:19" x14ac:dyDescent="0.3">
      <c r="A15" t="s">
        <v>11</v>
      </c>
      <c r="C15">
        <v>0.5</v>
      </c>
      <c r="F15">
        <v>2</v>
      </c>
      <c r="H15">
        <v>0.5</v>
      </c>
      <c r="I15">
        <v>0.5</v>
      </c>
      <c r="K15">
        <v>0.5</v>
      </c>
      <c r="L15">
        <v>2</v>
      </c>
      <c r="O15">
        <v>0.5</v>
      </c>
      <c r="Q15">
        <v>2</v>
      </c>
      <c r="R15">
        <v>0.5</v>
      </c>
      <c r="S15">
        <v>0.5</v>
      </c>
    </row>
    <row r="16" spans="1:19" x14ac:dyDescent="0.3">
      <c r="A16" t="s">
        <v>12</v>
      </c>
      <c r="C16">
        <v>2</v>
      </c>
      <c r="G16">
        <v>2</v>
      </c>
      <c r="H16">
        <v>0.5</v>
      </c>
      <c r="J16">
        <v>0.5</v>
      </c>
      <c r="K16">
        <v>2</v>
      </c>
      <c r="M16">
        <v>2</v>
      </c>
      <c r="R16">
        <v>0.5</v>
      </c>
    </row>
    <row r="17" spans="1:19" x14ac:dyDescent="0.3">
      <c r="A17" t="s">
        <v>13</v>
      </c>
      <c r="B17">
        <v>0</v>
      </c>
      <c r="L17">
        <v>2</v>
      </c>
      <c r="O17">
        <v>2</v>
      </c>
      <c r="Q17">
        <v>0.5</v>
      </c>
    </row>
    <row r="18" spans="1:19" x14ac:dyDescent="0.3">
      <c r="A18" t="s">
        <v>14</v>
      </c>
      <c r="P18">
        <v>2</v>
      </c>
      <c r="R18">
        <v>0.5</v>
      </c>
      <c r="S18">
        <v>0</v>
      </c>
    </row>
    <row r="19" spans="1:19" x14ac:dyDescent="0.3">
      <c r="A19" t="s">
        <v>15</v>
      </c>
      <c r="H19">
        <v>0.5</v>
      </c>
      <c r="L19">
        <v>2</v>
      </c>
      <c r="O19">
        <v>2</v>
      </c>
      <c r="Q19">
        <v>0.5</v>
      </c>
      <c r="S19">
        <v>0.5</v>
      </c>
    </row>
    <row r="20" spans="1:19" x14ac:dyDescent="0.3">
      <c r="A20" t="s">
        <v>16</v>
      </c>
      <c r="C20">
        <v>0.5</v>
      </c>
      <c r="D20">
        <v>0.5</v>
      </c>
      <c r="E20">
        <v>0.5</v>
      </c>
      <c r="G20">
        <v>2</v>
      </c>
      <c r="N20">
        <v>2</v>
      </c>
      <c r="R20">
        <v>0.5</v>
      </c>
      <c r="S20">
        <v>2</v>
      </c>
    </row>
    <row r="21" spans="1:19" x14ac:dyDescent="0.3">
      <c r="A21" t="s">
        <v>17</v>
      </c>
      <c r="C21">
        <v>0.5</v>
      </c>
      <c r="H21">
        <v>2</v>
      </c>
      <c r="I21">
        <v>0.5</v>
      </c>
      <c r="P21">
        <v>2</v>
      </c>
      <c r="Q21">
        <v>2</v>
      </c>
      <c r="R21">
        <v>0.5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1"/>
  <sheetViews>
    <sheetView workbookViewId="0">
      <selection activeCell="E27" sqref="E27"/>
    </sheetView>
  </sheetViews>
  <sheetFormatPr defaultRowHeight="16.5" x14ac:dyDescent="0.3"/>
  <sheetData>
    <row r="3" spans="1:19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</row>
    <row r="4" spans="1:19" x14ac:dyDescent="0.3">
      <c r="A4" t="s">
        <v>0</v>
      </c>
      <c r="B4" t="str">
        <f>IF(Sheet3!B4=Sheet5!B4, "맞음", "틀림")</f>
        <v>맞음</v>
      </c>
      <c r="C4" t="str">
        <f>IF(Sheet3!C4=Sheet5!C4, "맞음", "틀림")</f>
        <v>맞음</v>
      </c>
      <c r="D4" t="str">
        <f>IF(Sheet3!D4=Sheet5!D4, "맞음", "틀림")</f>
        <v>맞음</v>
      </c>
      <c r="E4" t="str">
        <f>IF(Sheet3!E4=Sheet5!E4, "맞음", "틀림")</f>
        <v>맞음</v>
      </c>
      <c r="F4" t="str">
        <f>IF(Sheet3!F4=Sheet5!F4, "맞음", "틀림")</f>
        <v>맞음</v>
      </c>
      <c r="G4" t="str">
        <f>IF(Sheet3!G4=Sheet5!G4, "맞음", "틀림")</f>
        <v>맞음</v>
      </c>
      <c r="H4" t="str">
        <f>IF(Sheet3!H4=Sheet5!H4, "맞음", "틀림")</f>
        <v>맞음</v>
      </c>
      <c r="I4" t="str">
        <f>IF(Sheet3!I4=Sheet5!I4, "맞음", "틀림")</f>
        <v>맞음</v>
      </c>
      <c r="J4" t="str">
        <f>IF(Sheet3!J4=Sheet5!J4, "맞음", "틀림")</f>
        <v>맞음</v>
      </c>
      <c r="K4" t="str">
        <f>IF(Sheet3!K4=Sheet5!K4, "맞음", "틀림")</f>
        <v>맞음</v>
      </c>
      <c r="L4" t="str">
        <f>IF(Sheet3!L4=Sheet5!L4, "맞음", "틀림")</f>
        <v>맞음</v>
      </c>
      <c r="M4" t="str">
        <f>IF(Sheet3!M4=Sheet5!M4, "맞음", "틀림")</f>
        <v>맞음</v>
      </c>
      <c r="N4" t="str">
        <f>IF(Sheet3!N4=Sheet5!N4, "맞음", "틀림")</f>
        <v>맞음</v>
      </c>
      <c r="O4" t="str">
        <f>IF(Sheet3!O4=Sheet5!O4, "맞음", "틀림")</f>
        <v>맞음</v>
      </c>
      <c r="P4" t="str">
        <f>IF(Sheet3!P4=Sheet5!P4, "맞음", "틀림")</f>
        <v>맞음</v>
      </c>
      <c r="Q4" t="str">
        <f>IF(Sheet3!Q4=Sheet5!Q4, "맞음", "틀림")</f>
        <v>맞음</v>
      </c>
      <c r="R4" t="str">
        <f>IF(Sheet3!R4=Sheet5!R4, "맞음", "틀림")</f>
        <v>맞음</v>
      </c>
      <c r="S4" t="str">
        <f>IF(Sheet3!S4=Sheet5!S4, "맞음", "틀림")</f>
        <v>맞음</v>
      </c>
    </row>
    <row r="5" spans="1:19" x14ac:dyDescent="0.3">
      <c r="A5" t="s">
        <v>1</v>
      </c>
      <c r="B5" t="str">
        <f>IF(Sheet3!B5=Sheet5!B5, "맞음", "틀림")</f>
        <v>맞음</v>
      </c>
      <c r="C5" t="str">
        <f>IF(Sheet3!C5=Sheet5!C5, "맞음", "틀림")</f>
        <v>맞음</v>
      </c>
      <c r="D5" t="str">
        <f>IF(Sheet3!D5=Sheet5!D5, "맞음", "틀림")</f>
        <v>맞음</v>
      </c>
      <c r="E5" t="str">
        <f>IF(Sheet3!E5=Sheet5!E5, "맞음", "틀림")</f>
        <v>맞음</v>
      </c>
      <c r="F5" t="str">
        <f>IF(Sheet3!F5=Sheet5!F5, "맞음", "틀림")</f>
        <v>맞음</v>
      </c>
      <c r="G5" t="str">
        <f>IF(Sheet3!G5=Sheet5!G5, "맞음", "틀림")</f>
        <v>맞음</v>
      </c>
      <c r="H5" t="str">
        <f>IF(Sheet3!H5=Sheet5!H5, "맞음", "틀림")</f>
        <v>맞음</v>
      </c>
      <c r="I5" t="str">
        <f>IF(Sheet3!I5=Sheet5!I5, "맞음", "틀림")</f>
        <v>맞음</v>
      </c>
      <c r="J5" t="str">
        <f>IF(Sheet3!J5=Sheet5!J5, "맞음", "틀림")</f>
        <v>맞음</v>
      </c>
      <c r="K5" t="str">
        <f>IF(Sheet3!K5=Sheet5!K5, "맞음", "틀림")</f>
        <v>맞음</v>
      </c>
      <c r="L5" t="str">
        <f>IF(Sheet3!L5=Sheet5!L5, "맞음", "틀림")</f>
        <v>맞음</v>
      </c>
      <c r="M5" t="str">
        <f>IF(Sheet3!M5=Sheet5!M5, "맞음", "틀림")</f>
        <v>맞음</v>
      </c>
      <c r="N5" t="str">
        <f>IF(Sheet3!N5=Sheet5!N5, "맞음", "틀림")</f>
        <v>맞음</v>
      </c>
      <c r="O5" t="str">
        <f>IF(Sheet3!O5=Sheet5!O5, "맞음", "틀림")</f>
        <v>맞음</v>
      </c>
      <c r="P5" t="str">
        <f>IF(Sheet3!P5=Sheet5!P5, "맞음", "틀림")</f>
        <v>맞음</v>
      </c>
      <c r="Q5" t="str">
        <f>IF(Sheet3!Q5=Sheet5!Q5, "맞음", "틀림")</f>
        <v>맞음</v>
      </c>
      <c r="R5" t="str">
        <f>IF(Sheet3!R5=Sheet5!R5, "맞음", "틀림")</f>
        <v>맞음</v>
      </c>
      <c r="S5" t="str">
        <f>IF(Sheet3!S5=Sheet5!S5, "맞음", "틀림")</f>
        <v>맞음</v>
      </c>
    </row>
    <row r="6" spans="1:19" x14ac:dyDescent="0.3">
      <c r="A6" t="s">
        <v>2</v>
      </c>
      <c r="B6" t="str">
        <f>IF(Sheet3!B6=Sheet5!B6, "맞음", "틀림")</f>
        <v>맞음</v>
      </c>
      <c r="C6" t="str">
        <f>IF(Sheet3!C6=Sheet5!C6, "맞음", "틀림")</f>
        <v>맞음</v>
      </c>
      <c r="D6" t="str">
        <f>IF(Sheet3!D6=Sheet5!D6, "맞음", "틀림")</f>
        <v>맞음</v>
      </c>
      <c r="E6" t="str">
        <f>IF(Sheet3!E6=Sheet5!E6, "맞음", "틀림")</f>
        <v>맞음</v>
      </c>
      <c r="F6" t="str">
        <f>IF(Sheet3!F6=Sheet5!F6, "맞음", "틀림")</f>
        <v>맞음</v>
      </c>
      <c r="G6" t="str">
        <f>IF(Sheet3!G6=Sheet5!G6, "맞음", "틀림")</f>
        <v>맞음</v>
      </c>
      <c r="H6" t="str">
        <f>IF(Sheet3!H6=Sheet5!H6, "맞음", "틀림")</f>
        <v>맞음</v>
      </c>
      <c r="I6" t="str">
        <f>IF(Sheet3!I6=Sheet5!I6, "맞음", "틀림")</f>
        <v>맞음</v>
      </c>
      <c r="J6" t="str">
        <f>IF(Sheet3!J6=Sheet5!J6, "맞음", "틀림")</f>
        <v>맞음</v>
      </c>
      <c r="K6" t="str">
        <f>IF(Sheet3!K6=Sheet5!K6, "맞음", "틀림")</f>
        <v>맞음</v>
      </c>
      <c r="L6" t="str">
        <f>IF(Sheet3!L6=Sheet5!L6, "맞음", "틀림")</f>
        <v>맞음</v>
      </c>
      <c r="M6" t="str">
        <f>IF(Sheet3!M6=Sheet5!M6, "맞음", "틀림")</f>
        <v>맞음</v>
      </c>
      <c r="N6" t="str">
        <f>IF(Sheet3!N6=Sheet5!N6, "맞음", "틀림")</f>
        <v>맞음</v>
      </c>
      <c r="O6" t="str">
        <f>IF(Sheet3!O6=Sheet5!O6, "맞음", "틀림")</f>
        <v>맞음</v>
      </c>
      <c r="P6" t="str">
        <f>IF(Sheet3!P6=Sheet5!P6, "맞음", "틀림")</f>
        <v>맞음</v>
      </c>
      <c r="Q6" t="str">
        <f>IF(Sheet3!Q6=Sheet5!Q6, "맞음", "틀림")</f>
        <v>맞음</v>
      </c>
      <c r="R6" t="str">
        <f>IF(Sheet3!R6=Sheet5!R6, "맞음", "틀림")</f>
        <v>맞음</v>
      </c>
      <c r="S6" t="str">
        <f>IF(Sheet3!S6=Sheet5!S6, "맞음", "틀림")</f>
        <v>맞음</v>
      </c>
    </row>
    <row r="7" spans="1:19" x14ac:dyDescent="0.3">
      <c r="A7" t="s">
        <v>3</v>
      </c>
      <c r="B7" t="str">
        <f>IF(Sheet3!B7=Sheet5!B7, "맞음", "틀림")</f>
        <v>맞음</v>
      </c>
      <c r="C7" t="str">
        <f>IF(Sheet3!C7=Sheet5!C7, "맞음", "틀림")</f>
        <v>맞음</v>
      </c>
      <c r="D7" t="str">
        <f>IF(Sheet3!D7=Sheet5!D7, "맞음", "틀림")</f>
        <v>맞음</v>
      </c>
      <c r="E7" t="str">
        <f>IF(Sheet3!E7=Sheet5!E7, "맞음", "틀림")</f>
        <v>맞음</v>
      </c>
      <c r="F7" t="str">
        <f>IF(Sheet3!F7=Sheet5!F7, "맞음", "틀림")</f>
        <v>맞음</v>
      </c>
      <c r="G7" t="str">
        <f>IF(Sheet3!G7=Sheet5!G7, "맞음", "틀림")</f>
        <v>맞음</v>
      </c>
      <c r="H7" t="str">
        <f>IF(Sheet3!H7=Sheet5!H7, "맞음", "틀림")</f>
        <v>맞음</v>
      </c>
      <c r="I7" t="str">
        <f>IF(Sheet3!I7=Sheet5!I7, "맞음", "틀림")</f>
        <v>맞음</v>
      </c>
      <c r="J7" t="str">
        <f>IF(Sheet3!J7=Sheet5!J7, "맞음", "틀림")</f>
        <v>맞음</v>
      </c>
      <c r="K7" t="str">
        <f>IF(Sheet3!K7=Sheet5!K7, "맞음", "틀림")</f>
        <v>맞음</v>
      </c>
      <c r="L7" t="str">
        <f>IF(Sheet3!L7=Sheet5!L7, "맞음", "틀림")</f>
        <v>맞음</v>
      </c>
      <c r="M7" t="str">
        <f>IF(Sheet3!M7=Sheet5!M7, "맞음", "틀림")</f>
        <v>맞음</v>
      </c>
      <c r="N7" t="str">
        <f>IF(Sheet3!N7=Sheet5!N7, "맞음", "틀림")</f>
        <v>맞음</v>
      </c>
      <c r="O7" t="str">
        <f>IF(Sheet3!O7=Sheet5!O7, "맞음", "틀림")</f>
        <v>맞음</v>
      </c>
      <c r="P7" t="str">
        <f>IF(Sheet3!P7=Sheet5!P7, "맞음", "틀림")</f>
        <v>맞음</v>
      </c>
      <c r="Q7" t="str">
        <f>IF(Sheet3!Q7=Sheet5!Q7, "맞음", "틀림")</f>
        <v>맞음</v>
      </c>
      <c r="R7" t="str">
        <f>IF(Sheet3!R7=Sheet5!R7, "맞음", "틀림")</f>
        <v>맞음</v>
      </c>
      <c r="S7" t="str">
        <f>IF(Sheet3!S7=Sheet5!S7, "맞음", "틀림")</f>
        <v>맞음</v>
      </c>
    </row>
    <row r="8" spans="1:19" x14ac:dyDescent="0.3">
      <c r="A8" t="s">
        <v>4</v>
      </c>
      <c r="B8" t="str">
        <f>IF(Sheet3!B8=Sheet5!B8, "맞음", "틀림")</f>
        <v>맞음</v>
      </c>
      <c r="C8" t="str">
        <f>IF(Sheet3!C8=Sheet5!C8, "맞음", "틀림")</f>
        <v>맞음</v>
      </c>
      <c r="D8" t="str">
        <f>IF(Sheet3!D8=Sheet5!D8, "맞음", "틀림")</f>
        <v>맞음</v>
      </c>
      <c r="E8" t="str">
        <f>IF(Sheet3!E8=Sheet5!E8, "맞음", "틀림")</f>
        <v>맞음</v>
      </c>
      <c r="F8" t="str">
        <f>IF(Sheet3!F8=Sheet5!F8, "맞음", "틀림")</f>
        <v>맞음</v>
      </c>
      <c r="G8" t="str">
        <f>IF(Sheet3!G8=Sheet5!G8, "맞음", "틀림")</f>
        <v>맞음</v>
      </c>
      <c r="H8" t="str">
        <f>IF(Sheet3!H8=Sheet5!H8, "맞음", "틀림")</f>
        <v>맞음</v>
      </c>
      <c r="I8" t="str">
        <f>IF(Sheet3!I8=Sheet5!I8, "맞음", "틀림")</f>
        <v>맞음</v>
      </c>
      <c r="J8" t="str">
        <f>IF(Sheet3!J8=Sheet5!J8, "맞음", "틀림")</f>
        <v>맞음</v>
      </c>
      <c r="K8" t="str">
        <f>IF(Sheet3!K8=Sheet5!K8, "맞음", "틀림")</f>
        <v>맞음</v>
      </c>
      <c r="L8" t="str">
        <f>IF(Sheet3!L8=Sheet5!L8, "맞음", "틀림")</f>
        <v>맞음</v>
      </c>
      <c r="M8" t="str">
        <f>IF(Sheet3!M8=Sheet5!M8, "맞음", "틀림")</f>
        <v>맞음</v>
      </c>
      <c r="N8" t="str">
        <f>IF(Sheet3!N8=Sheet5!N8, "맞음", "틀림")</f>
        <v>맞음</v>
      </c>
      <c r="O8" t="str">
        <f>IF(Sheet3!O8=Sheet5!O8, "맞음", "틀림")</f>
        <v>맞음</v>
      </c>
      <c r="P8" t="str">
        <f>IF(Sheet3!P8=Sheet5!P8, "맞음", "틀림")</f>
        <v>맞음</v>
      </c>
      <c r="Q8" t="str">
        <f>IF(Sheet3!Q8=Sheet5!Q8, "맞음", "틀림")</f>
        <v>맞음</v>
      </c>
      <c r="R8" t="str">
        <f>IF(Sheet3!R8=Sheet5!R8, "맞음", "틀림")</f>
        <v>맞음</v>
      </c>
      <c r="S8" t="str">
        <f>IF(Sheet3!S8=Sheet5!S8, "맞음", "틀림")</f>
        <v>맞음</v>
      </c>
    </row>
    <row r="9" spans="1:19" x14ac:dyDescent="0.3">
      <c r="A9" t="s">
        <v>5</v>
      </c>
      <c r="B9" t="str">
        <f>IF(Sheet3!B9=Sheet5!B9, "맞음", "틀림")</f>
        <v>맞음</v>
      </c>
      <c r="C9" t="str">
        <f>IF(Sheet3!C9=Sheet5!C9, "맞음", "틀림")</f>
        <v>맞음</v>
      </c>
      <c r="D9" t="str">
        <f>IF(Sheet3!D9=Sheet5!D9, "맞음", "틀림")</f>
        <v>맞음</v>
      </c>
      <c r="E9" t="str">
        <f>IF(Sheet3!E9=Sheet5!E9, "맞음", "틀림")</f>
        <v>맞음</v>
      </c>
      <c r="F9" t="str">
        <f>IF(Sheet3!F9=Sheet5!F9, "맞음", "틀림")</f>
        <v>맞음</v>
      </c>
      <c r="G9" t="str">
        <f>IF(Sheet3!G9=Sheet5!G9, "맞음", "틀림")</f>
        <v>맞음</v>
      </c>
      <c r="H9" t="str">
        <f>IF(Sheet3!H9=Sheet5!H9, "맞음", "틀림")</f>
        <v>맞음</v>
      </c>
      <c r="I9" t="str">
        <f>IF(Sheet3!I9=Sheet5!I9, "맞음", "틀림")</f>
        <v>맞음</v>
      </c>
      <c r="J9" t="str">
        <f>IF(Sheet3!J9=Sheet5!J9, "맞음", "틀림")</f>
        <v>맞음</v>
      </c>
      <c r="K9" t="str">
        <f>IF(Sheet3!K9=Sheet5!K9, "맞음", "틀림")</f>
        <v>맞음</v>
      </c>
      <c r="L9" t="str">
        <f>IF(Sheet3!L9=Sheet5!L9, "맞음", "틀림")</f>
        <v>맞음</v>
      </c>
      <c r="M9" t="str">
        <f>IF(Sheet3!M9=Sheet5!M9, "맞음", "틀림")</f>
        <v>맞음</v>
      </c>
      <c r="N9" t="str">
        <f>IF(Sheet3!N9=Sheet5!N9, "맞음", "틀림")</f>
        <v>맞음</v>
      </c>
      <c r="O9" t="str">
        <f>IF(Sheet3!O9=Sheet5!O9, "맞음", "틀림")</f>
        <v>맞음</v>
      </c>
      <c r="P9" t="str">
        <f>IF(Sheet3!P9=Sheet5!P9, "맞음", "틀림")</f>
        <v>맞음</v>
      </c>
      <c r="Q9" t="str">
        <f>IF(Sheet3!Q9=Sheet5!Q9, "맞음", "틀림")</f>
        <v>맞음</v>
      </c>
      <c r="R9" t="str">
        <f>IF(Sheet3!R9=Sheet5!R9, "맞음", "틀림")</f>
        <v>맞음</v>
      </c>
      <c r="S9" t="str">
        <f>IF(Sheet3!S9=Sheet5!S9, "맞음", "틀림")</f>
        <v>맞음</v>
      </c>
    </row>
    <row r="10" spans="1:19" x14ac:dyDescent="0.3">
      <c r="A10" t="s">
        <v>6</v>
      </c>
      <c r="B10" t="str">
        <f>IF(Sheet3!B10=Sheet5!B10, "맞음", "틀림")</f>
        <v>맞음</v>
      </c>
      <c r="C10" t="str">
        <f>IF(Sheet3!C10=Sheet5!C10, "맞음", "틀림")</f>
        <v>맞음</v>
      </c>
      <c r="D10" t="str">
        <f>IF(Sheet3!D10=Sheet5!D10, "맞음", "틀림")</f>
        <v>맞음</v>
      </c>
      <c r="E10" t="str">
        <f>IF(Sheet3!E10=Sheet5!E10, "맞음", "틀림")</f>
        <v>맞음</v>
      </c>
      <c r="F10" t="str">
        <f>IF(Sheet3!F10=Sheet5!F10, "맞음", "틀림")</f>
        <v>맞음</v>
      </c>
      <c r="G10" t="str">
        <f>IF(Sheet3!G10=Sheet5!G10, "맞음", "틀림")</f>
        <v>맞음</v>
      </c>
      <c r="H10" t="str">
        <f>IF(Sheet3!H10=Sheet5!H10, "맞음", "틀림")</f>
        <v>맞음</v>
      </c>
      <c r="I10" t="str">
        <f>IF(Sheet3!I10=Sheet5!I10, "맞음", "틀림")</f>
        <v>맞음</v>
      </c>
      <c r="J10" t="str">
        <f>IF(Sheet3!J10=Sheet5!J10, "맞음", "틀림")</f>
        <v>맞음</v>
      </c>
      <c r="K10" t="str">
        <f>IF(Sheet3!K10=Sheet5!K10, "맞음", "틀림")</f>
        <v>맞음</v>
      </c>
      <c r="L10" t="str">
        <f>IF(Sheet3!L10=Sheet5!L10, "맞음", "틀림")</f>
        <v>맞음</v>
      </c>
      <c r="M10" t="str">
        <f>IF(Sheet3!M10=Sheet5!M10, "맞음", "틀림")</f>
        <v>맞음</v>
      </c>
      <c r="N10" t="str">
        <f>IF(Sheet3!N10=Sheet5!N10, "맞음", "틀림")</f>
        <v>맞음</v>
      </c>
      <c r="O10" t="str">
        <f>IF(Sheet3!O10=Sheet5!O10, "맞음", "틀림")</f>
        <v>맞음</v>
      </c>
      <c r="P10" t="str">
        <f>IF(Sheet3!P10=Sheet5!P10, "맞음", "틀림")</f>
        <v>맞음</v>
      </c>
      <c r="Q10" t="str">
        <f>IF(Sheet3!Q10=Sheet5!Q10, "맞음", "틀림")</f>
        <v>맞음</v>
      </c>
      <c r="R10" t="str">
        <f>IF(Sheet3!R10=Sheet5!R10, "맞음", "틀림")</f>
        <v>맞음</v>
      </c>
      <c r="S10" t="str">
        <f>IF(Sheet3!S10=Sheet5!S10, "맞음", "틀림")</f>
        <v>맞음</v>
      </c>
    </row>
    <row r="11" spans="1:19" x14ac:dyDescent="0.3">
      <c r="A11" t="s">
        <v>7</v>
      </c>
      <c r="B11" t="str">
        <f>IF(Sheet3!B11=Sheet5!B11, "맞음", "틀림")</f>
        <v>맞음</v>
      </c>
      <c r="C11" t="str">
        <f>IF(Sheet3!C11=Sheet5!C11, "맞음", "틀림")</f>
        <v>맞음</v>
      </c>
      <c r="D11" t="str">
        <f>IF(Sheet3!D11=Sheet5!D11, "맞음", "틀림")</f>
        <v>맞음</v>
      </c>
      <c r="E11" t="str">
        <f>IF(Sheet3!E11=Sheet5!E11, "맞음", "틀림")</f>
        <v>맞음</v>
      </c>
      <c r="F11" t="str">
        <f>IF(Sheet3!F11=Sheet5!F11, "맞음", "틀림")</f>
        <v>맞음</v>
      </c>
      <c r="G11" t="str">
        <f>IF(Sheet3!G11=Sheet5!G11, "맞음", "틀림")</f>
        <v>맞음</v>
      </c>
      <c r="H11" t="str">
        <f>IF(Sheet3!H11=Sheet5!H11, "맞음", "틀림")</f>
        <v>맞음</v>
      </c>
      <c r="I11" t="str">
        <f>IF(Sheet3!I11=Sheet5!I11, "맞음", "틀림")</f>
        <v>맞음</v>
      </c>
      <c r="J11" t="str">
        <f>IF(Sheet3!J11=Sheet5!J11, "맞음", "틀림")</f>
        <v>맞음</v>
      </c>
      <c r="K11" t="str">
        <f>IF(Sheet3!K11=Sheet5!K11, "맞음", "틀림")</f>
        <v>맞음</v>
      </c>
      <c r="L11" t="str">
        <f>IF(Sheet3!L11=Sheet5!L11, "맞음", "틀림")</f>
        <v>맞음</v>
      </c>
      <c r="M11" t="str">
        <f>IF(Sheet3!M11=Sheet5!M11, "맞음", "틀림")</f>
        <v>맞음</v>
      </c>
      <c r="N11" t="str">
        <f>IF(Sheet3!N11=Sheet5!N11, "맞음", "틀림")</f>
        <v>맞음</v>
      </c>
      <c r="O11" t="str">
        <f>IF(Sheet3!O11=Sheet5!O11, "맞음", "틀림")</f>
        <v>맞음</v>
      </c>
      <c r="P11" t="str">
        <f>IF(Sheet3!P11=Sheet5!P11, "맞음", "틀림")</f>
        <v>맞음</v>
      </c>
      <c r="Q11" t="str">
        <f>IF(Sheet3!Q11=Sheet5!Q11, "맞음", "틀림")</f>
        <v>맞음</v>
      </c>
      <c r="R11" t="str">
        <f>IF(Sheet3!R11=Sheet5!R11, "맞음", "틀림")</f>
        <v>맞음</v>
      </c>
      <c r="S11" t="str">
        <f>IF(Sheet3!S11=Sheet5!S11, "맞음", "틀림")</f>
        <v>맞음</v>
      </c>
    </row>
    <row r="12" spans="1:19" x14ac:dyDescent="0.3">
      <c r="A12" t="s">
        <v>8</v>
      </c>
      <c r="B12" t="str">
        <f>IF(Sheet3!B12=Sheet5!B12, "맞음", "틀림")</f>
        <v>맞음</v>
      </c>
      <c r="C12" t="str">
        <f>IF(Sheet3!C12=Sheet5!C12, "맞음", "틀림")</f>
        <v>맞음</v>
      </c>
      <c r="D12" t="str">
        <f>IF(Sheet3!D12=Sheet5!D12, "맞음", "틀림")</f>
        <v>맞음</v>
      </c>
      <c r="E12" t="str">
        <f>IF(Sheet3!E12=Sheet5!E12, "맞음", "틀림")</f>
        <v>맞음</v>
      </c>
      <c r="F12" t="str">
        <f>IF(Sheet3!F12=Sheet5!F12, "맞음", "틀림")</f>
        <v>맞음</v>
      </c>
      <c r="G12" t="str">
        <f>IF(Sheet3!G12=Sheet5!G12, "맞음", "틀림")</f>
        <v>맞음</v>
      </c>
      <c r="H12" t="str">
        <f>IF(Sheet3!H12=Sheet5!H12, "맞음", "틀림")</f>
        <v>맞음</v>
      </c>
      <c r="I12" t="str">
        <f>IF(Sheet3!I12=Sheet5!I12, "맞음", "틀림")</f>
        <v>맞음</v>
      </c>
      <c r="J12" t="str">
        <f>IF(Sheet3!J12=Sheet5!J12, "맞음", "틀림")</f>
        <v>맞음</v>
      </c>
      <c r="K12" t="str">
        <f>IF(Sheet3!K12=Sheet5!K12, "맞음", "틀림")</f>
        <v>맞음</v>
      </c>
      <c r="L12" t="str">
        <f>IF(Sheet3!L12=Sheet5!L12, "맞음", "틀림")</f>
        <v>맞음</v>
      </c>
      <c r="M12" t="str">
        <f>IF(Sheet3!M12=Sheet5!M12, "맞음", "틀림")</f>
        <v>맞음</v>
      </c>
      <c r="N12" t="str">
        <f>IF(Sheet3!N12=Sheet5!N12, "맞음", "틀림")</f>
        <v>맞음</v>
      </c>
      <c r="O12" t="str">
        <f>IF(Sheet3!O12=Sheet5!O12, "맞음", "틀림")</f>
        <v>맞음</v>
      </c>
      <c r="P12" t="str">
        <f>IF(Sheet3!P12=Sheet5!P12, "맞음", "틀림")</f>
        <v>맞음</v>
      </c>
      <c r="Q12" t="str">
        <f>IF(Sheet3!Q12=Sheet5!Q12, "맞음", "틀림")</f>
        <v>맞음</v>
      </c>
      <c r="R12" t="str">
        <f>IF(Sheet3!R12=Sheet5!R12, "맞음", "틀림")</f>
        <v>맞음</v>
      </c>
      <c r="S12" t="str">
        <f>IF(Sheet3!S12=Sheet5!S12, "맞음", "틀림")</f>
        <v>맞음</v>
      </c>
    </row>
    <row r="13" spans="1:19" x14ac:dyDescent="0.3">
      <c r="A13" t="s">
        <v>9</v>
      </c>
      <c r="B13" t="str">
        <f>IF(Sheet3!B13=Sheet5!B13, "맞음", "틀림")</f>
        <v>맞음</v>
      </c>
      <c r="C13" t="str">
        <f>IF(Sheet3!C13=Sheet5!C13, "맞음", "틀림")</f>
        <v>맞음</v>
      </c>
      <c r="D13" t="str">
        <f>IF(Sheet3!D13=Sheet5!D13, "맞음", "틀림")</f>
        <v>맞음</v>
      </c>
      <c r="E13" t="str">
        <f>IF(Sheet3!E13=Sheet5!E13, "맞음", "틀림")</f>
        <v>맞음</v>
      </c>
      <c r="F13" t="str">
        <f>IF(Sheet3!F13=Sheet5!F13, "맞음", "틀림")</f>
        <v>맞음</v>
      </c>
      <c r="G13" t="str">
        <f>IF(Sheet3!G13=Sheet5!G13, "맞음", "틀림")</f>
        <v>맞음</v>
      </c>
      <c r="H13" t="str">
        <f>IF(Sheet3!H13=Sheet5!H13, "맞음", "틀림")</f>
        <v>맞음</v>
      </c>
      <c r="I13" t="str">
        <f>IF(Sheet3!I13=Sheet5!I13, "맞음", "틀림")</f>
        <v>맞음</v>
      </c>
      <c r="J13" t="str">
        <f>IF(Sheet3!J13=Sheet5!J13, "맞음", "틀림")</f>
        <v>맞음</v>
      </c>
      <c r="K13" t="str">
        <f>IF(Sheet3!K13=Sheet5!K13, "맞음", "틀림")</f>
        <v>맞음</v>
      </c>
      <c r="L13" t="str">
        <f>IF(Sheet3!L13=Sheet5!L13, "맞음", "틀림")</f>
        <v>맞음</v>
      </c>
      <c r="M13" t="str">
        <f>IF(Sheet3!M13=Sheet5!M13, "맞음", "틀림")</f>
        <v>맞음</v>
      </c>
      <c r="N13" t="str">
        <f>IF(Sheet3!N13=Sheet5!N13, "맞음", "틀림")</f>
        <v>맞음</v>
      </c>
      <c r="O13" t="str">
        <f>IF(Sheet3!O13=Sheet5!O13, "맞음", "틀림")</f>
        <v>맞음</v>
      </c>
      <c r="P13" t="str">
        <f>IF(Sheet3!P13=Sheet5!P13, "맞음", "틀림")</f>
        <v>맞음</v>
      </c>
      <c r="Q13" t="str">
        <f>IF(Sheet3!Q13=Sheet5!Q13, "맞음", "틀림")</f>
        <v>맞음</v>
      </c>
      <c r="R13" t="str">
        <f>IF(Sheet3!R13=Sheet5!R13, "맞음", "틀림")</f>
        <v>맞음</v>
      </c>
      <c r="S13" t="str">
        <f>IF(Sheet3!S13=Sheet5!S13, "맞음", "틀림")</f>
        <v>맞음</v>
      </c>
    </row>
    <row r="14" spans="1:19" x14ac:dyDescent="0.3">
      <c r="A14" t="s">
        <v>10</v>
      </c>
      <c r="B14" t="str">
        <f>IF(Sheet3!B14=Sheet5!B14, "맞음", "틀림")</f>
        <v>맞음</v>
      </c>
      <c r="C14" t="str">
        <f>IF(Sheet3!C14=Sheet5!C14, "맞음", "틀림")</f>
        <v>맞음</v>
      </c>
      <c r="D14" t="str">
        <f>IF(Sheet3!D14=Sheet5!D14, "맞음", "틀림")</f>
        <v>맞음</v>
      </c>
      <c r="E14" t="str">
        <f>IF(Sheet3!E14=Sheet5!E14, "맞음", "틀림")</f>
        <v>맞음</v>
      </c>
      <c r="F14" t="str">
        <f>IF(Sheet3!F14=Sheet5!F14, "맞음", "틀림")</f>
        <v>맞음</v>
      </c>
      <c r="G14" t="str">
        <f>IF(Sheet3!G14=Sheet5!G14, "맞음", "틀림")</f>
        <v>맞음</v>
      </c>
      <c r="H14" t="str">
        <f>IF(Sheet3!H14=Sheet5!H14, "맞음", "틀림")</f>
        <v>맞음</v>
      </c>
      <c r="I14" t="str">
        <f>IF(Sheet3!I14=Sheet5!I14, "맞음", "틀림")</f>
        <v>맞음</v>
      </c>
      <c r="J14" t="str">
        <f>IF(Sheet3!J14=Sheet5!J14, "맞음", "틀림")</f>
        <v>맞음</v>
      </c>
      <c r="K14" t="str">
        <f>IF(Sheet3!K14=Sheet5!K14, "맞음", "틀림")</f>
        <v>맞음</v>
      </c>
      <c r="L14" t="str">
        <f>IF(Sheet3!L14=Sheet5!L14, "맞음", "틀림")</f>
        <v>맞음</v>
      </c>
      <c r="M14" t="str">
        <f>IF(Sheet3!M14=Sheet5!M14, "맞음", "틀림")</f>
        <v>맞음</v>
      </c>
      <c r="N14" t="str">
        <f>IF(Sheet3!N14=Sheet5!N14, "맞음", "틀림")</f>
        <v>맞음</v>
      </c>
      <c r="O14" t="str">
        <f>IF(Sheet3!O14=Sheet5!O14, "맞음", "틀림")</f>
        <v>맞음</v>
      </c>
      <c r="P14" t="str">
        <f>IF(Sheet3!P14=Sheet5!P14, "맞음", "틀림")</f>
        <v>맞음</v>
      </c>
      <c r="Q14" t="str">
        <f>IF(Sheet3!Q14=Sheet5!Q14, "맞음", "틀림")</f>
        <v>맞음</v>
      </c>
      <c r="R14" t="str">
        <f>IF(Sheet3!R14=Sheet5!R14, "맞음", "틀림")</f>
        <v>맞음</v>
      </c>
      <c r="S14" t="str">
        <f>IF(Sheet3!S14=Sheet5!S14, "맞음", "틀림")</f>
        <v>맞음</v>
      </c>
    </row>
    <row r="15" spans="1:19" x14ac:dyDescent="0.3">
      <c r="A15" t="s">
        <v>11</v>
      </c>
      <c r="B15" t="str">
        <f>IF(Sheet3!B15=Sheet5!B15, "맞음", "틀림")</f>
        <v>맞음</v>
      </c>
      <c r="C15" t="str">
        <f>IF(Sheet3!C15=Sheet5!C15, "맞음", "틀림")</f>
        <v>맞음</v>
      </c>
      <c r="D15" t="str">
        <f>IF(Sheet3!D15=Sheet5!D15, "맞음", "틀림")</f>
        <v>맞음</v>
      </c>
      <c r="E15" t="str">
        <f>IF(Sheet3!E15=Sheet5!E15, "맞음", "틀림")</f>
        <v>맞음</v>
      </c>
      <c r="F15" t="str">
        <f>IF(Sheet3!F15=Sheet5!F15, "맞음", "틀림")</f>
        <v>맞음</v>
      </c>
      <c r="G15" t="str">
        <f>IF(Sheet3!G15=Sheet5!G15, "맞음", "틀림")</f>
        <v>맞음</v>
      </c>
      <c r="H15" t="str">
        <f>IF(Sheet3!H15=Sheet5!H15, "맞음", "틀림")</f>
        <v>맞음</v>
      </c>
      <c r="I15" t="str">
        <f>IF(Sheet3!I15=Sheet5!I15, "맞음", "틀림")</f>
        <v>맞음</v>
      </c>
      <c r="J15" t="str">
        <f>IF(Sheet3!J15=Sheet5!J15, "맞음", "틀림")</f>
        <v>맞음</v>
      </c>
      <c r="K15" t="str">
        <f>IF(Sheet3!K15=Sheet5!K15, "맞음", "틀림")</f>
        <v>맞음</v>
      </c>
      <c r="L15" t="str">
        <f>IF(Sheet3!L15=Sheet5!L15, "맞음", "틀림")</f>
        <v>맞음</v>
      </c>
      <c r="M15" t="str">
        <f>IF(Sheet3!M15=Sheet5!M15, "맞음", "틀림")</f>
        <v>맞음</v>
      </c>
      <c r="N15" t="str">
        <f>IF(Sheet3!N15=Sheet5!N15, "맞음", "틀림")</f>
        <v>맞음</v>
      </c>
      <c r="O15" t="str">
        <f>IF(Sheet3!O15=Sheet5!O15, "맞음", "틀림")</f>
        <v>맞음</v>
      </c>
      <c r="P15" t="str">
        <f>IF(Sheet3!P15=Sheet5!P15, "맞음", "틀림")</f>
        <v>맞음</v>
      </c>
      <c r="Q15" t="str">
        <f>IF(Sheet3!Q15=Sheet5!Q15, "맞음", "틀림")</f>
        <v>맞음</v>
      </c>
      <c r="R15" t="str">
        <f>IF(Sheet3!R15=Sheet5!R15, "맞음", "틀림")</f>
        <v>맞음</v>
      </c>
      <c r="S15" t="str">
        <f>IF(Sheet3!S15=Sheet5!S15, "맞음", "틀림")</f>
        <v>맞음</v>
      </c>
    </row>
    <row r="16" spans="1:19" x14ac:dyDescent="0.3">
      <c r="A16" t="s">
        <v>12</v>
      </c>
      <c r="B16" t="str">
        <f>IF(Sheet3!B16=Sheet5!B16, "맞음", "틀림")</f>
        <v>맞음</v>
      </c>
      <c r="C16" t="str">
        <f>IF(Sheet3!C16=Sheet5!C16, "맞음", "틀림")</f>
        <v>맞음</v>
      </c>
      <c r="D16" t="str">
        <f>IF(Sheet3!D16=Sheet5!D16, "맞음", "틀림")</f>
        <v>맞음</v>
      </c>
      <c r="E16" t="str">
        <f>IF(Sheet3!E16=Sheet5!E16, "맞음", "틀림")</f>
        <v>맞음</v>
      </c>
      <c r="F16" t="str">
        <f>IF(Sheet3!F16=Sheet5!F16, "맞음", "틀림")</f>
        <v>맞음</v>
      </c>
      <c r="G16" t="str">
        <f>IF(Sheet3!G16=Sheet5!G16, "맞음", "틀림")</f>
        <v>맞음</v>
      </c>
      <c r="H16" t="str">
        <f>IF(Sheet3!H16=Sheet5!H16, "맞음", "틀림")</f>
        <v>맞음</v>
      </c>
      <c r="I16" t="str">
        <f>IF(Sheet3!I16=Sheet5!I16, "맞음", "틀림")</f>
        <v>맞음</v>
      </c>
      <c r="J16" t="str">
        <f>IF(Sheet3!J16=Sheet5!J16, "맞음", "틀림")</f>
        <v>맞음</v>
      </c>
      <c r="K16" t="str">
        <f>IF(Sheet3!K16=Sheet5!K16, "맞음", "틀림")</f>
        <v>맞음</v>
      </c>
      <c r="L16" t="str">
        <f>IF(Sheet3!L16=Sheet5!L16, "맞음", "틀림")</f>
        <v>맞음</v>
      </c>
      <c r="M16" t="str">
        <f>IF(Sheet3!M16=Sheet5!M16, "맞음", "틀림")</f>
        <v>맞음</v>
      </c>
      <c r="N16" t="str">
        <f>IF(Sheet3!N16=Sheet5!N16, "맞음", "틀림")</f>
        <v>맞음</v>
      </c>
      <c r="O16" t="str">
        <f>IF(Sheet3!O16=Sheet5!O16, "맞음", "틀림")</f>
        <v>맞음</v>
      </c>
      <c r="P16" t="str">
        <f>IF(Sheet3!P16=Sheet5!P16, "맞음", "틀림")</f>
        <v>맞음</v>
      </c>
      <c r="Q16" t="str">
        <f>IF(Sheet3!Q16=Sheet5!Q16, "맞음", "틀림")</f>
        <v>맞음</v>
      </c>
      <c r="R16" t="str">
        <f>IF(Sheet3!R16=Sheet5!R16, "맞음", "틀림")</f>
        <v>맞음</v>
      </c>
      <c r="S16" t="str">
        <f>IF(Sheet3!S16=Sheet5!S16, "맞음", "틀림")</f>
        <v>맞음</v>
      </c>
    </row>
    <row r="17" spans="1:19" x14ac:dyDescent="0.3">
      <c r="A17" t="s">
        <v>13</v>
      </c>
      <c r="B17" t="str">
        <f>IF(Sheet3!B17=Sheet5!B17, "맞음", "틀림")</f>
        <v>맞음</v>
      </c>
      <c r="C17" t="str">
        <f>IF(Sheet3!C17=Sheet5!C17, "맞음", "틀림")</f>
        <v>맞음</v>
      </c>
      <c r="D17" t="str">
        <f>IF(Sheet3!D17=Sheet5!D17, "맞음", "틀림")</f>
        <v>맞음</v>
      </c>
      <c r="E17" t="str">
        <f>IF(Sheet3!E17=Sheet5!E17, "맞음", "틀림")</f>
        <v>맞음</v>
      </c>
      <c r="F17" t="str">
        <f>IF(Sheet3!F17=Sheet5!F17, "맞음", "틀림")</f>
        <v>맞음</v>
      </c>
      <c r="G17" t="str">
        <f>IF(Sheet3!G17=Sheet5!G17, "맞음", "틀림")</f>
        <v>맞음</v>
      </c>
      <c r="H17" t="str">
        <f>IF(Sheet3!H17=Sheet5!H17, "맞음", "틀림")</f>
        <v>맞음</v>
      </c>
      <c r="I17" t="str">
        <f>IF(Sheet3!I17=Sheet5!I17, "맞음", "틀림")</f>
        <v>맞음</v>
      </c>
      <c r="J17" t="str">
        <f>IF(Sheet3!J17=Sheet5!J17, "맞음", "틀림")</f>
        <v>맞음</v>
      </c>
      <c r="K17" t="str">
        <f>IF(Sheet3!K17=Sheet5!K17, "맞음", "틀림")</f>
        <v>맞음</v>
      </c>
      <c r="L17" t="str">
        <f>IF(Sheet3!L17=Sheet5!L17, "맞음", "틀림")</f>
        <v>맞음</v>
      </c>
      <c r="M17" t="str">
        <f>IF(Sheet3!M17=Sheet5!M17, "맞음", "틀림")</f>
        <v>맞음</v>
      </c>
      <c r="N17" t="str">
        <f>IF(Sheet3!N17=Sheet5!N17, "맞음", "틀림")</f>
        <v>맞음</v>
      </c>
      <c r="O17" t="str">
        <f>IF(Sheet3!O17=Sheet5!O17, "맞음", "틀림")</f>
        <v>맞음</v>
      </c>
      <c r="P17" t="str">
        <f>IF(Sheet3!P17=Sheet5!P17, "맞음", "틀림")</f>
        <v>맞음</v>
      </c>
      <c r="Q17" t="str">
        <f>IF(Sheet3!Q17=Sheet5!Q17, "맞음", "틀림")</f>
        <v>맞음</v>
      </c>
      <c r="R17" t="str">
        <f>IF(Sheet3!R17=Sheet5!R17, "맞음", "틀림")</f>
        <v>맞음</v>
      </c>
      <c r="S17" t="str">
        <f>IF(Sheet3!S17=Sheet5!S17, "맞음", "틀림")</f>
        <v>맞음</v>
      </c>
    </row>
    <row r="18" spans="1:19" x14ac:dyDescent="0.3">
      <c r="A18" t="s">
        <v>14</v>
      </c>
      <c r="B18" t="str">
        <f>IF(Sheet3!B18=Sheet5!B18, "맞음", "틀림")</f>
        <v>맞음</v>
      </c>
      <c r="C18" t="str">
        <f>IF(Sheet3!C18=Sheet5!C18, "맞음", "틀림")</f>
        <v>맞음</v>
      </c>
      <c r="D18" t="str">
        <f>IF(Sheet3!D18=Sheet5!D18, "맞음", "틀림")</f>
        <v>맞음</v>
      </c>
      <c r="E18" t="str">
        <f>IF(Sheet3!E18=Sheet5!E18, "맞음", "틀림")</f>
        <v>맞음</v>
      </c>
      <c r="F18" t="str">
        <f>IF(Sheet3!F18=Sheet5!F18, "맞음", "틀림")</f>
        <v>맞음</v>
      </c>
      <c r="G18" t="str">
        <f>IF(Sheet3!G18=Sheet5!G18, "맞음", "틀림")</f>
        <v>맞음</v>
      </c>
      <c r="H18" t="str">
        <f>IF(Sheet3!H18=Sheet5!H18, "맞음", "틀림")</f>
        <v>맞음</v>
      </c>
      <c r="I18" t="str">
        <f>IF(Sheet3!I18=Sheet5!I18, "맞음", "틀림")</f>
        <v>맞음</v>
      </c>
      <c r="J18" t="str">
        <f>IF(Sheet3!J18=Sheet5!J18, "맞음", "틀림")</f>
        <v>맞음</v>
      </c>
      <c r="K18" t="str">
        <f>IF(Sheet3!K18=Sheet5!K18, "맞음", "틀림")</f>
        <v>맞음</v>
      </c>
      <c r="L18" t="str">
        <f>IF(Sheet3!L18=Sheet5!L18, "맞음", "틀림")</f>
        <v>맞음</v>
      </c>
      <c r="M18" t="str">
        <f>IF(Sheet3!M18=Sheet5!M18, "맞음", "틀림")</f>
        <v>맞음</v>
      </c>
      <c r="N18" t="str">
        <f>IF(Sheet3!N18=Sheet5!N18, "맞음", "틀림")</f>
        <v>맞음</v>
      </c>
      <c r="O18" t="str">
        <f>IF(Sheet3!O18=Sheet5!O18, "맞음", "틀림")</f>
        <v>맞음</v>
      </c>
      <c r="P18" t="str">
        <f>IF(Sheet3!P18=Sheet5!P18, "맞음", "틀림")</f>
        <v>맞음</v>
      </c>
      <c r="Q18" t="str">
        <f>IF(Sheet3!Q18=Sheet5!Q18, "맞음", "틀림")</f>
        <v>맞음</v>
      </c>
      <c r="R18" t="str">
        <f>IF(Sheet3!R18=Sheet5!R18, "맞음", "틀림")</f>
        <v>맞음</v>
      </c>
      <c r="S18" t="str">
        <f>IF(Sheet3!S18=Sheet5!S18, "맞음", "틀림")</f>
        <v>맞음</v>
      </c>
    </row>
    <row r="19" spans="1:19" x14ac:dyDescent="0.3">
      <c r="A19" t="s">
        <v>15</v>
      </c>
      <c r="B19" t="str">
        <f>IF(Sheet3!B19=Sheet5!B19, "맞음", "틀림")</f>
        <v>맞음</v>
      </c>
      <c r="C19" t="str">
        <f>IF(Sheet3!C19=Sheet5!C19, "맞음", "틀림")</f>
        <v>맞음</v>
      </c>
      <c r="D19" t="str">
        <f>IF(Sheet3!D19=Sheet5!D19, "맞음", "틀림")</f>
        <v>맞음</v>
      </c>
      <c r="E19" t="str">
        <f>IF(Sheet3!E19=Sheet5!E19, "맞음", "틀림")</f>
        <v>맞음</v>
      </c>
      <c r="F19" t="str">
        <f>IF(Sheet3!F19=Sheet5!F19, "맞음", "틀림")</f>
        <v>맞음</v>
      </c>
      <c r="G19" t="str">
        <f>IF(Sheet3!G19=Sheet5!G19, "맞음", "틀림")</f>
        <v>맞음</v>
      </c>
      <c r="H19" t="str">
        <f>IF(Sheet3!H19=Sheet5!H19, "맞음", "틀림")</f>
        <v>맞음</v>
      </c>
      <c r="I19" t="str">
        <f>IF(Sheet3!I19=Sheet5!I19, "맞음", "틀림")</f>
        <v>맞음</v>
      </c>
      <c r="J19" t="str">
        <f>IF(Sheet3!J19=Sheet5!J19, "맞음", "틀림")</f>
        <v>맞음</v>
      </c>
      <c r="K19" t="str">
        <f>IF(Sheet3!K19=Sheet5!K19, "맞음", "틀림")</f>
        <v>맞음</v>
      </c>
      <c r="L19" t="str">
        <f>IF(Sheet3!L19=Sheet5!L19, "맞음", "틀림")</f>
        <v>맞음</v>
      </c>
      <c r="M19" t="str">
        <f>IF(Sheet3!M19=Sheet5!M19, "맞음", "틀림")</f>
        <v>맞음</v>
      </c>
      <c r="N19" t="str">
        <f>IF(Sheet3!N19=Sheet5!N19, "맞음", "틀림")</f>
        <v>맞음</v>
      </c>
      <c r="O19" t="str">
        <f>IF(Sheet3!O19=Sheet5!O19, "맞음", "틀림")</f>
        <v>맞음</v>
      </c>
      <c r="P19" t="str">
        <f>IF(Sheet3!P19=Sheet5!P19, "맞음", "틀림")</f>
        <v>맞음</v>
      </c>
      <c r="Q19" t="str">
        <f>IF(Sheet3!Q19=Sheet5!Q19, "맞음", "틀림")</f>
        <v>맞음</v>
      </c>
      <c r="R19" t="str">
        <f>IF(Sheet3!R19=Sheet5!R19, "맞음", "틀림")</f>
        <v>맞음</v>
      </c>
      <c r="S19" t="str">
        <f>IF(Sheet3!S19=Sheet5!S19, "맞음", "틀림")</f>
        <v>맞음</v>
      </c>
    </row>
    <row r="20" spans="1:19" x14ac:dyDescent="0.3">
      <c r="A20" t="s">
        <v>16</v>
      </c>
      <c r="B20" t="str">
        <f>IF(Sheet3!B20=Sheet5!B20, "맞음", "틀림")</f>
        <v>맞음</v>
      </c>
      <c r="C20" t="str">
        <f>IF(Sheet3!C20=Sheet5!C20, "맞음", "틀림")</f>
        <v>맞음</v>
      </c>
      <c r="D20" t="str">
        <f>IF(Sheet3!D20=Sheet5!D20, "맞음", "틀림")</f>
        <v>맞음</v>
      </c>
      <c r="E20" t="str">
        <f>IF(Sheet3!E20=Sheet5!E20, "맞음", "틀림")</f>
        <v>맞음</v>
      </c>
      <c r="F20" t="str">
        <f>IF(Sheet3!F20=Sheet5!F20, "맞음", "틀림")</f>
        <v>맞음</v>
      </c>
      <c r="G20" t="str">
        <f>IF(Sheet3!G20=Sheet5!G20, "맞음", "틀림")</f>
        <v>맞음</v>
      </c>
      <c r="H20" t="str">
        <f>IF(Sheet3!H20=Sheet5!H20, "맞음", "틀림")</f>
        <v>맞음</v>
      </c>
      <c r="I20" t="str">
        <f>IF(Sheet3!I20=Sheet5!I20, "맞음", "틀림")</f>
        <v>맞음</v>
      </c>
      <c r="J20" t="str">
        <f>IF(Sheet3!J20=Sheet5!J20, "맞음", "틀림")</f>
        <v>맞음</v>
      </c>
      <c r="K20" t="str">
        <f>IF(Sheet3!K20=Sheet5!K20, "맞음", "틀림")</f>
        <v>맞음</v>
      </c>
      <c r="L20" t="str">
        <f>IF(Sheet3!L20=Sheet5!L20, "맞음", "틀림")</f>
        <v>맞음</v>
      </c>
      <c r="M20" t="str">
        <f>IF(Sheet3!M20=Sheet5!M20, "맞음", "틀림")</f>
        <v>맞음</v>
      </c>
      <c r="N20" t="str">
        <f>IF(Sheet3!N20=Sheet5!N20, "맞음", "틀림")</f>
        <v>맞음</v>
      </c>
      <c r="O20" t="str">
        <f>IF(Sheet3!O20=Sheet5!O20, "맞음", "틀림")</f>
        <v>맞음</v>
      </c>
      <c r="P20" t="str">
        <f>IF(Sheet3!P20=Sheet5!P20, "맞음", "틀림")</f>
        <v>맞음</v>
      </c>
      <c r="Q20" t="str">
        <f>IF(Sheet3!Q20=Sheet5!Q20, "맞음", "틀림")</f>
        <v>맞음</v>
      </c>
      <c r="R20" t="str">
        <f>IF(Sheet3!R20=Sheet5!R20, "맞음", "틀림")</f>
        <v>맞음</v>
      </c>
      <c r="S20" t="str">
        <f>IF(Sheet3!S20=Sheet5!S20, "맞음", "틀림")</f>
        <v>맞음</v>
      </c>
    </row>
    <row r="21" spans="1:19" x14ac:dyDescent="0.3">
      <c r="A21" t="s">
        <v>17</v>
      </c>
      <c r="B21" t="str">
        <f>IF(Sheet3!B21=Sheet5!B21, "맞음", "틀림")</f>
        <v>맞음</v>
      </c>
      <c r="C21" t="str">
        <f>IF(Sheet3!C21=Sheet5!C21, "맞음", "틀림")</f>
        <v>맞음</v>
      </c>
      <c r="D21" t="str">
        <f>IF(Sheet3!D21=Sheet5!D21, "맞음", "틀림")</f>
        <v>맞음</v>
      </c>
      <c r="E21" t="str">
        <f>IF(Sheet3!E21=Sheet5!E21, "맞음", "틀림")</f>
        <v>맞음</v>
      </c>
      <c r="F21" t="str">
        <f>IF(Sheet3!F21=Sheet5!F21, "맞음", "틀림")</f>
        <v>맞음</v>
      </c>
      <c r="G21" t="str">
        <f>IF(Sheet3!G21=Sheet5!G21, "맞음", "틀림")</f>
        <v>맞음</v>
      </c>
      <c r="H21" t="str">
        <f>IF(Sheet3!H21=Sheet5!H21, "맞음", "틀림")</f>
        <v>맞음</v>
      </c>
      <c r="I21" t="str">
        <f>IF(Sheet3!I21=Sheet5!I21, "맞음", "틀림")</f>
        <v>맞음</v>
      </c>
      <c r="J21" t="str">
        <f>IF(Sheet3!J21=Sheet5!J21, "맞음", "틀림")</f>
        <v>맞음</v>
      </c>
      <c r="K21" t="str">
        <f>IF(Sheet3!K21=Sheet5!K21, "맞음", "틀림")</f>
        <v>맞음</v>
      </c>
      <c r="L21" t="str">
        <f>IF(Sheet3!L21=Sheet5!L21, "맞음", "틀림")</f>
        <v>맞음</v>
      </c>
      <c r="M21" t="str">
        <f>IF(Sheet3!M21=Sheet5!M21, "맞음", "틀림")</f>
        <v>맞음</v>
      </c>
      <c r="N21" t="str">
        <f>IF(Sheet3!N21=Sheet5!N21, "맞음", "틀림")</f>
        <v>맞음</v>
      </c>
      <c r="O21" t="str">
        <f>IF(Sheet3!O21=Sheet5!O21, "맞음", "틀림")</f>
        <v>맞음</v>
      </c>
      <c r="P21" t="str">
        <f>IF(Sheet3!P21=Sheet5!P21, "맞음", "틀림")</f>
        <v>맞음</v>
      </c>
      <c r="Q21" t="str">
        <f>IF(Sheet3!Q21=Sheet5!Q21, "맞음", "틀림")</f>
        <v>맞음</v>
      </c>
      <c r="R21" t="str">
        <f>IF(Sheet3!R21=Sheet5!R21, "맞음", "틀림")</f>
        <v>맞음</v>
      </c>
      <c r="S21" t="str">
        <f>IF(Sheet3!S21=Sheet5!S21, "맞음", "틀림")</f>
        <v>맞음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tabSelected="1" topLeftCell="A4" workbookViewId="0">
      <selection activeCell="A2" sqref="A2"/>
    </sheetView>
  </sheetViews>
  <sheetFormatPr defaultRowHeight="16.5" x14ac:dyDescent="0.3"/>
  <cols>
    <col min="1" max="1" width="171.375" bestFit="1" customWidth="1"/>
  </cols>
  <sheetData>
    <row r="1" spans="1:1" ht="409.5" x14ac:dyDescent="0.3">
      <c r="A1" s="7" t="s">
        <v>18</v>
      </c>
    </row>
    <row r="2" spans="1:1" ht="409.5" x14ac:dyDescent="0.3">
      <c r="A2" s="8" t="s">
        <v>19</v>
      </c>
    </row>
    <row r="3" spans="1:1" x14ac:dyDescent="0.3">
      <c r="A3" s="6"/>
    </row>
    <row r="4" spans="1:1" x14ac:dyDescent="0.3">
      <c r="A4" s="5"/>
    </row>
    <row r="5" spans="1:1" x14ac:dyDescent="0.3">
      <c r="A5" s="6"/>
    </row>
    <row r="6" spans="1:1" x14ac:dyDescent="0.3">
      <c r="A6" s="5"/>
    </row>
    <row r="7" spans="1:1" x14ac:dyDescent="0.3">
      <c r="A7" s="6"/>
    </row>
    <row r="8" spans="1:1" x14ac:dyDescent="0.3">
      <c r="A8" s="5"/>
    </row>
    <row r="9" spans="1:1" x14ac:dyDescent="0.3">
      <c r="A9" s="6"/>
    </row>
    <row r="10" spans="1:1" x14ac:dyDescent="0.3">
      <c r="A10" s="5"/>
    </row>
    <row r="11" spans="1:1" x14ac:dyDescent="0.3">
      <c r="A11" s="6"/>
    </row>
    <row r="12" spans="1:1" x14ac:dyDescent="0.3">
      <c r="A12" s="5"/>
    </row>
    <row r="13" spans="1:1" x14ac:dyDescent="0.3">
      <c r="A13" s="6"/>
    </row>
    <row r="14" spans="1:1" x14ac:dyDescent="0.3">
      <c r="A14" s="5"/>
    </row>
    <row r="15" spans="1:1" x14ac:dyDescent="0.3">
      <c r="A15" s="6"/>
    </row>
    <row r="16" spans="1:1" x14ac:dyDescent="0.3">
      <c r="A16" s="5"/>
    </row>
    <row r="17" spans="1:1" x14ac:dyDescent="0.3">
      <c r="A17" s="6"/>
    </row>
    <row r="18" spans="1:1" x14ac:dyDescent="0.3">
      <c r="A18" s="5"/>
    </row>
    <row r="19" spans="1:1" x14ac:dyDescent="0.3">
      <c r="A19" s="6"/>
    </row>
    <row r="20" spans="1:1" x14ac:dyDescent="0.3">
      <c r="A20" s="5"/>
    </row>
    <row r="21" spans="1:1" x14ac:dyDescent="0.3">
      <c r="A21" s="6"/>
    </row>
    <row r="22" spans="1:1" x14ac:dyDescent="0.3">
      <c r="A22" s="5"/>
    </row>
    <row r="23" spans="1:1" x14ac:dyDescent="0.3">
      <c r="A23" s="6"/>
    </row>
    <row r="24" spans="1:1" x14ac:dyDescent="0.3">
      <c r="A24" s="5"/>
    </row>
    <row r="25" spans="1:1" x14ac:dyDescent="0.3">
      <c r="A25" s="6"/>
    </row>
    <row r="26" spans="1:1" x14ac:dyDescent="0.3">
      <c r="A26" s="5"/>
    </row>
    <row r="27" spans="1:1" x14ac:dyDescent="0.3">
      <c r="A27" s="6"/>
    </row>
    <row r="28" spans="1:1" x14ac:dyDescent="0.3">
      <c r="A28" s="5"/>
    </row>
    <row r="29" spans="1:1" x14ac:dyDescent="0.3">
      <c r="A29" s="6"/>
    </row>
    <row r="30" spans="1:1" x14ac:dyDescent="0.3">
      <c r="A30" s="5"/>
    </row>
    <row r="31" spans="1:1" x14ac:dyDescent="0.3">
      <c r="A31" s="6"/>
    </row>
    <row r="32" spans="1:1" x14ac:dyDescent="0.3">
      <c r="A32" s="5"/>
    </row>
    <row r="33" spans="1:1" x14ac:dyDescent="0.3">
      <c r="A33" s="6"/>
    </row>
    <row r="34" spans="1:1" x14ac:dyDescent="0.3">
      <c r="A34" s="5"/>
    </row>
    <row r="35" spans="1:1" x14ac:dyDescent="0.3">
      <c r="A35" s="6"/>
    </row>
    <row r="36" spans="1:1" x14ac:dyDescent="0.3">
      <c r="A36" s="5"/>
    </row>
    <row r="37" spans="1:1" x14ac:dyDescent="0.3">
      <c r="A37" s="6"/>
    </row>
    <row r="38" spans="1:1" x14ac:dyDescent="0.3">
      <c r="A38" s="5"/>
    </row>
    <row r="39" spans="1:1" x14ac:dyDescent="0.3">
      <c r="A39" s="6"/>
    </row>
    <row r="40" spans="1:1" x14ac:dyDescent="0.3">
      <c r="A40" s="5"/>
    </row>
    <row r="41" spans="1:1" x14ac:dyDescent="0.3">
      <c r="A41" s="4"/>
    </row>
    <row r="42" spans="1:1" x14ac:dyDescent="0.3">
      <c r="A42" s="5"/>
    </row>
    <row r="43" spans="1:1" x14ac:dyDescent="0.3">
      <c r="A43" s="6"/>
    </row>
    <row r="44" spans="1:1" x14ac:dyDescent="0.3">
      <c r="A44" s="5"/>
    </row>
    <row r="45" spans="1:1" x14ac:dyDescent="0.3">
      <c r="A45" s="4"/>
    </row>
    <row r="46" spans="1:1" x14ac:dyDescent="0.3">
      <c r="A46" s="5"/>
    </row>
    <row r="47" spans="1:1" x14ac:dyDescent="0.3">
      <c r="A47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0.5배</vt:lpstr>
      <vt:lpstr>Sheet3</vt:lpstr>
      <vt:lpstr>0배</vt:lpstr>
      <vt:lpstr>Sheet5</vt:lpstr>
      <vt:lpstr>Sheet5 (2)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LGRnD</dc:creator>
  <cp:lastModifiedBy>LGRnD</cp:lastModifiedBy>
  <dcterms:created xsi:type="dcterms:W3CDTF">2023-03-29T01:03:55Z</dcterms:created>
  <dcterms:modified xsi:type="dcterms:W3CDTF">2023-03-29T03:04:46Z</dcterms:modified>
</cp:coreProperties>
</file>