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hwang/Desktop/"/>
    </mc:Choice>
  </mc:AlternateContent>
  <xr:revisionPtr revIDLastSave="0" documentId="13_ncr:1_{B3D2DC77-3419-EE46-A1C4-520BE4114C86}" xr6:coauthVersionLast="47" xr6:coauthVersionMax="47" xr10:uidLastSave="{00000000-0000-0000-0000-000000000000}"/>
  <bookViews>
    <workbookView xWindow="34400" yWindow="500" windowWidth="34400" windowHeight="28300" activeTab="1" xr2:uid="{9904E546-8807-0449-B43D-5949530D5B54}"/>
  </bookViews>
  <sheets>
    <sheet name="dynamic" sheetId="1" r:id="rId1"/>
    <sheet name="static" sheetId="3" r:id="rId2"/>
    <sheet name="MCP&amp;SIPM" sheetId="4" r:id="rId3"/>
    <sheet name="case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93" i="1" l="1"/>
  <c r="F193" i="1"/>
  <c r="G192" i="1"/>
  <c r="F192" i="1"/>
  <c r="G191" i="1"/>
  <c r="F191" i="1"/>
  <c r="G190" i="1"/>
  <c r="F190" i="1"/>
  <c r="G189" i="1"/>
  <c r="F189" i="1"/>
  <c r="G188" i="1"/>
  <c r="F188" i="1"/>
  <c r="G187" i="1"/>
  <c r="F187" i="1"/>
  <c r="G186" i="1"/>
  <c r="F186" i="1"/>
  <c r="G185" i="1"/>
  <c r="F185" i="1"/>
  <c r="G184" i="1"/>
  <c r="F184" i="1"/>
  <c r="G183" i="1"/>
  <c r="F183" i="1"/>
  <c r="G182" i="1"/>
  <c r="F182" i="1"/>
  <c r="G181" i="1"/>
  <c r="F181" i="1"/>
  <c r="G180" i="1"/>
  <c r="F180" i="1"/>
  <c r="G179" i="1"/>
  <c r="F179" i="1"/>
  <c r="G178" i="1"/>
  <c r="F178" i="1"/>
  <c r="G177" i="1"/>
  <c r="F177" i="1"/>
  <c r="G176" i="1"/>
  <c r="F176" i="1"/>
  <c r="G175" i="1"/>
  <c r="F175" i="1"/>
  <c r="G174" i="1"/>
  <c r="F174" i="1"/>
  <c r="G173" i="1"/>
  <c r="F173" i="1"/>
  <c r="G172" i="1"/>
  <c r="F172" i="1"/>
  <c r="G171" i="1"/>
  <c r="F171" i="1"/>
  <c r="G170" i="1"/>
  <c r="F170" i="1"/>
  <c r="G169" i="1"/>
  <c r="F169" i="1"/>
  <c r="G168" i="1"/>
  <c r="F168" i="1"/>
  <c r="G167" i="1"/>
  <c r="F167" i="1"/>
  <c r="G166" i="1"/>
  <c r="F166" i="1"/>
  <c r="G165" i="1"/>
  <c r="F165" i="1"/>
  <c r="G164" i="1"/>
  <c r="F164" i="1"/>
  <c r="G163" i="1"/>
  <c r="F163" i="1"/>
  <c r="G162" i="1"/>
  <c r="F162" i="1"/>
  <c r="G161" i="1"/>
  <c r="F161" i="1"/>
  <c r="G160" i="1"/>
  <c r="F160" i="1"/>
  <c r="G159" i="1"/>
  <c r="F159" i="1"/>
  <c r="G158" i="1"/>
  <c r="F158" i="1"/>
  <c r="G157" i="1"/>
  <c r="F157" i="1"/>
  <c r="G156" i="1"/>
  <c r="F156" i="1"/>
  <c r="G155" i="1"/>
  <c r="F155" i="1"/>
  <c r="G154" i="1"/>
  <c r="F154" i="1"/>
  <c r="G153" i="1"/>
  <c r="F153" i="1"/>
  <c r="G152" i="1"/>
  <c r="F152" i="1"/>
  <c r="G151" i="1"/>
  <c r="F151" i="1"/>
  <c r="G150" i="1"/>
  <c r="F150" i="1"/>
  <c r="G149" i="1"/>
  <c r="F149" i="1"/>
  <c r="G148" i="1"/>
  <c r="F148" i="1"/>
  <c r="G147" i="1"/>
  <c r="F147" i="1"/>
  <c r="G146" i="1"/>
  <c r="F146" i="1"/>
  <c r="G145" i="1"/>
  <c r="F145" i="1"/>
  <c r="G144" i="1"/>
  <c r="F144" i="1"/>
  <c r="G143" i="1"/>
  <c r="F143" i="1"/>
  <c r="G142" i="1"/>
  <c r="F142" i="1"/>
  <c r="G141" i="1"/>
  <c r="F141" i="1"/>
  <c r="G140" i="1"/>
  <c r="F140" i="1"/>
  <c r="G139" i="1"/>
  <c r="F139" i="1"/>
  <c r="G138" i="1"/>
  <c r="F138" i="1"/>
  <c r="G137" i="1"/>
  <c r="F137" i="1"/>
  <c r="G136" i="1"/>
  <c r="F136" i="1"/>
  <c r="G135" i="1"/>
  <c r="F135" i="1"/>
  <c r="G134" i="1"/>
  <c r="F134" i="1"/>
  <c r="G133" i="1"/>
  <c r="F133" i="1"/>
  <c r="G132" i="1"/>
  <c r="F132" i="1"/>
  <c r="G131" i="1"/>
  <c r="F131" i="1"/>
  <c r="G130" i="1"/>
  <c r="F130" i="1"/>
  <c r="D163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F111" i="2"/>
  <c r="F127" i="2" s="1"/>
  <c r="F143" i="2" s="1"/>
  <c r="F110" i="2"/>
  <c r="F126" i="2" s="1"/>
  <c r="F142" i="2" s="1"/>
  <c r="F109" i="2"/>
  <c r="F125" i="2" s="1"/>
  <c r="F141" i="2" s="1"/>
  <c r="F108" i="2"/>
  <c r="F124" i="2" s="1"/>
  <c r="F140" i="2" s="1"/>
  <c r="F107" i="2"/>
  <c r="F123" i="2" s="1"/>
  <c r="F139" i="2" s="1"/>
  <c r="F106" i="2"/>
  <c r="F122" i="2" s="1"/>
  <c r="F138" i="2" s="1"/>
  <c r="F105" i="2"/>
  <c r="F121" i="2" s="1"/>
  <c r="F137" i="2" s="1"/>
  <c r="F104" i="2"/>
  <c r="F120" i="2" s="1"/>
  <c r="F136" i="2" s="1"/>
  <c r="F103" i="2"/>
  <c r="F119" i="2" s="1"/>
  <c r="F135" i="2" s="1"/>
  <c r="F102" i="2"/>
  <c r="F118" i="2" s="1"/>
  <c r="F134" i="2" s="1"/>
  <c r="F101" i="2"/>
  <c r="F117" i="2" s="1"/>
  <c r="F133" i="2" s="1"/>
  <c r="F100" i="2"/>
  <c r="F116" i="2" s="1"/>
  <c r="F132" i="2" s="1"/>
  <c r="F99" i="2"/>
  <c r="F115" i="2" s="1"/>
  <c r="F131" i="2" s="1"/>
  <c r="F98" i="2"/>
  <c r="F114" i="2" s="1"/>
  <c r="F130" i="2" s="1"/>
  <c r="F97" i="2"/>
  <c r="F113" i="2" s="1"/>
  <c r="F129" i="2" s="1"/>
  <c r="F96" i="2"/>
  <c r="F112" i="2" s="1"/>
  <c r="F128" i="2" s="1"/>
  <c r="D83" i="2"/>
  <c r="D85" i="2" s="1"/>
  <c r="D87" i="2" s="1"/>
  <c r="D89" i="2" s="1"/>
  <c r="D91" i="2" s="1"/>
  <c r="D93" i="2" s="1"/>
  <c r="D95" i="2" s="1"/>
  <c r="D97" i="2" s="1"/>
  <c r="D99" i="2" s="1"/>
  <c r="D101" i="2" s="1"/>
  <c r="D103" i="2" s="1"/>
  <c r="D105" i="2" s="1"/>
  <c r="D107" i="2" s="1"/>
  <c r="D109" i="2" s="1"/>
  <c r="D111" i="2" s="1"/>
  <c r="D113" i="2" s="1"/>
  <c r="D115" i="2" s="1"/>
  <c r="D117" i="2" s="1"/>
  <c r="D119" i="2" s="1"/>
  <c r="D121" i="2" s="1"/>
  <c r="D123" i="2" s="1"/>
  <c r="D125" i="2" s="1"/>
  <c r="D127" i="2" s="1"/>
  <c r="D129" i="2" s="1"/>
  <c r="D131" i="2" s="1"/>
  <c r="D133" i="2" s="1"/>
  <c r="D135" i="2" s="1"/>
  <c r="D137" i="2" s="1"/>
  <c r="D139" i="2" s="1"/>
  <c r="D141" i="2" s="1"/>
  <c r="D143" i="2" s="1"/>
  <c r="D82" i="2"/>
  <c r="D84" i="2" s="1"/>
  <c r="D86" i="2" s="1"/>
  <c r="D88" i="2" s="1"/>
  <c r="D90" i="2" s="1"/>
  <c r="D92" i="2" s="1"/>
  <c r="D94" i="2" s="1"/>
  <c r="D96" i="2" s="1"/>
  <c r="D98" i="2" s="1"/>
  <c r="D100" i="2" s="1"/>
  <c r="D102" i="2" s="1"/>
  <c r="D104" i="2" s="1"/>
  <c r="D106" i="2" s="1"/>
  <c r="D108" i="2" s="1"/>
  <c r="D110" i="2" s="1"/>
  <c r="D112" i="2" s="1"/>
  <c r="D114" i="2" s="1"/>
  <c r="D116" i="2" s="1"/>
  <c r="D118" i="2" s="1"/>
  <c r="D120" i="2" s="1"/>
  <c r="D122" i="2" s="1"/>
  <c r="D124" i="2" s="1"/>
  <c r="D126" i="2" s="1"/>
  <c r="D128" i="2" s="1"/>
  <c r="D130" i="2" s="1"/>
  <c r="D132" i="2" s="1"/>
  <c r="D134" i="2" s="1"/>
  <c r="D136" i="2" s="1"/>
  <c r="D138" i="2" s="1"/>
  <c r="D140" i="2" s="1"/>
  <c r="D142" i="2" s="1"/>
  <c r="D128" i="1"/>
  <c r="G128" i="1" s="1"/>
  <c r="D126" i="1"/>
  <c r="D125" i="1"/>
  <c r="D124" i="1"/>
  <c r="D123" i="1"/>
  <c r="D120" i="1"/>
  <c r="G120" i="1" s="1"/>
  <c r="D118" i="1"/>
  <c r="D117" i="1"/>
  <c r="D116" i="1"/>
  <c r="G116" i="1" s="1"/>
  <c r="D115" i="1"/>
  <c r="D113" i="1"/>
  <c r="D112" i="1"/>
  <c r="D111" i="1"/>
  <c r="G111" i="1" s="1"/>
  <c r="D110" i="1"/>
  <c r="D109" i="1"/>
  <c r="D108" i="1"/>
  <c r="F108" i="1" s="1"/>
  <c r="D107" i="1"/>
  <c r="G107" i="1" s="1"/>
  <c r="D105" i="1"/>
  <c r="D104" i="1"/>
  <c r="D103" i="1"/>
  <c r="D102" i="1"/>
  <c r="G102" i="1" s="1"/>
  <c r="D101" i="1"/>
  <c r="G101" i="1" s="1"/>
  <c r="D100" i="1"/>
  <c r="G100" i="1" s="1"/>
  <c r="D99" i="1"/>
  <c r="G99" i="1" s="1"/>
  <c r="D97" i="1"/>
  <c r="D96" i="1"/>
  <c r="G96" i="1" s="1"/>
  <c r="D95" i="1"/>
  <c r="G95" i="1" s="1"/>
  <c r="D94" i="1"/>
  <c r="G94" i="1" s="1"/>
  <c r="D93" i="1"/>
  <c r="G93" i="1" s="1"/>
  <c r="D92" i="1"/>
  <c r="D91" i="1"/>
  <c r="D89" i="1"/>
  <c r="D88" i="1"/>
  <c r="D87" i="1"/>
  <c r="D86" i="1"/>
  <c r="D85" i="1"/>
  <c r="G85" i="1" s="1"/>
  <c r="D84" i="1"/>
  <c r="F84" i="1" s="1"/>
  <c r="D83" i="1"/>
  <c r="F83" i="1" s="1"/>
  <c r="D79" i="1"/>
  <c r="D78" i="1"/>
  <c r="D77" i="1"/>
  <c r="G77" i="1" s="1"/>
  <c r="D76" i="1"/>
  <c r="D75" i="1"/>
  <c r="G75" i="1" s="1"/>
  <c r="D73" i="1"/>
  <c r="D72" i="1"/>
  <c r="G72" i="1" s="1"/>
  <c r="D71" i="1"/>
  <c r="D70" i="1"/>
  <c r="D69" i="1"/>
  <c r="G69" i="1" s="1"/>
  <c r="D68" i="1"/>
  <c r="D67" i="1"/>
  <c r="G67" i="1" s="1"/>
  <c r="F128" i="1"/>
  <c r="G126" i="1"/>
  <c r="G125" i="1"/>
  <c r="G124" i="1"/>
  <c r="G123" i="1"/>
  <c r="G118" i="1"/>
  <c r="G117" i="1"/>
  <c r="G115" i="1"/>
  <c r="G113" i="1"/>
  <c r="F113" i="1"/>
  <c r="G112" i="1"/>
  <c r="F112" i="1"/>
  <c r="G110" i="1"/>
  <c r="F110" i="1"/>
  <c r="G109" i="1"/>
  <c r="G108" i="1"/>
  <c r="G105" i="1"/>
  <c r="G104" i="1"/>
  <c r="G103" i="1"/>
  <c r="G97" i="1"/>
  <c r="F97" i="1"/>
  <c r="G92" i="1"/>
  <c r="G91" i="1"/>
  <c r="G89" i="1"/>
  <c r="G88" i="1"/>
  <c r="F88" i="1"/>
  <c r="G87" i="1"/>
  <c r="G86" i="1"/>
  <c r="G79" i="1"/>
  <c r="G78" i="1"/>
  <c r="F77" i="1"/>
  <c r="G76" i="1"/>
  <c r="F76" i="1"/>
  <c r="G73" i="1"/>
  <c r="G71" i="1"/>
  <c r="G70" i="1"/>
  <c r="G63" i="1"/>
  <c r="F63" i="1"/>
  <c r="G62" i="1"/>
  <c r="G61" i="1"/>
  <c r="G60" i="1"/>
  <c r="G59" i="1"/>
  <c r="G57" i="1"/>
  <c r="G56" i="1"/>
  <c r="G55" i="1"/>
  <c r="G54" i="1"/>
  <c r="G53" i="1"/>
  <c r="G52" i="1"/>
  <c r="G51" i="1"/>
  <c r="G49" i="1"/>
  <c r="G48" i="1"/>
  <c r="F48" i="1"/>
  <c r="G47" i="1"/>
  <c r="G46" i="1"/>
  <c r="G45" i="1"/>
  <c r="G44" i="1"/>
  <c r="G43" i="1"/>
  <c r="G41" i="1"/>
  <c r="G40" i="1"/>
  <c r="G39" i="1"/>
  <c r="G38" i="1"/>
  <c r="G37" i="1"/>
  <c r="G36" i="1"/>
  <c r="G35" i="1"/>
  <c r="G33" i="1"/>
  <c r="F33" i="1"/>
  <c r="G32" i="1"/>
  <c r="F32" i="1"/>
  <c r="G31" i="1"/>
  <c r="F31" i="1"/>
  <c r="G30" i="1"/>
  <c r="G29" i="1"/>
  <c r="G28" i="1"/>
  <c r="G27" i="1"/>
  <c r="F27" i="1"/>
  <c r="G25" i="1"/>
  <c r="G24" i="1"/>
  <c r="G23" i="1"/>
  <c r="G22" i="1"/>
  <c r="G21" i="1"/>
  <c r="G20" i="1"/>
  <c r="G19" i="1"/>
  <c r="G17" i="1"/>
  <c r="F17" i="1"/>
  <c r="G15" i="1"/>
  <c r="G13" i="1"/>
  <c r="G11" i="1"/>
  <c r="G9" i="1"/>
  <c r="F9" i="1"/>
  <c r="G8" i="1"/>
  <c r="G7" i="1"/>
  <c r="G5" i="1"/>
  <c r="G4" i="1"/>
  <c r="G3" i="1"/>
  <c r="D63" i="1"/>
  <c r="D62" i="1"/>
  <c r="D61" i="1"/>
  <c r="D60" i="1"/>
  <c r="D59" i="1"/>
  <c r="D57" i="1"/>
  <c r="D56" i="1"/>
  <c r="D55" i="1"/>
  <c r="D54" i="1"/>
  <c r="D53" i="1"/>
  <c r="D52" i="1"/>
  <c r="D51" i="1"/>
  <c r="D49" i="1"/>
  <c r="D48" i="1"/>
  <c r="D47" i="1"/>
  <c r="D46" i="1"/>
  <c r="D45" i="1"/>
  <c r="D44" i="1"/>
  <c r="D43" i="1"/>
  <c r="D41" i="1"/>
  <c r="D40" i="1"/>
  <c r="D39" i="1"/>
  <c r="D38" i="1"/>
  <c r="D37" i="1"/>
  <c r="D36" i="1"/>
  <c r="D35" i="1"/>
  <c r="D33" i="1"/>
  <c r="D32" i="1"/>
  <c r="D31" i="1"/>
  <c r="D30" i="1"/>
  <c r="D29" i="1"/>
  <c r="D28" i="1"/>
  <c r="D27" i="1"/>
  <c r="D25" i="1"/>
  <c r="D24" i="1"/>
  <c r="D23" i="1"/>
  <c r="D22" i="1"/>
  <c r="D21" i="1"/>
  <c r="D20" i="1"/>
  <c r="D19" i="1"/>
  <c r="D17" i="1"/>
  <c r="D15" i="1"/>
  <c r="D13" i="1"/>
  <c r="D11" i="1"/>
  <c r="D9" i="1"/>
  <c r="D8" i="1"/>
  <c r="D7" i="1"/>
  <c r="D5" i="1"/>
  <c r="D4" i="1"/>
  <c r="D3" i="1"/>
  <c r="D37" i="2"/>
  <c r="D42" i="2" s="1"/>
  <c r="D47" i="2" s="1"/>
  <c r="D52" i="2" s="1"/>
  <c r="D57" i="2" s="1"/>
  <c r="D62" i="2" s="1"/>
  <c r="D67" i="2" s="1"/>
  <c r="D72" i="2" s="1"/>
  <c r="F115" i="1" s="1"/>
  <c r="D34" i="2"/>
  <c r="D39" i="2" s="1"/>
  <c r="D33" i="2"/>
  <c r="F46" i="1" s="1"/>
  <c r="D32" i="2"/>
  <c r="D31" i="2"/>
  <c r="D36" i="2" s="1"/>
  <c r="D41" i="2" s="1"/>
  <c r="D46" i="2" s="1"/>
  <c r="D51" i="2" s="1"/>
  <c r="D56" i="2" s="1"/>
  <c r="D61" i="2" s="1"/>
  <c r="D66" i="2" s="1"/>
  <c r="D71" i="2" s="1"/>
  <c r="F4" i="1" s="1"/>
  <c r="D30" i="2"/>
  <c r="D35" i="2" s="1"/>
  <c r="D40" i="2" s="1"/>
  <c r="D45" i="2" s="1"/>
  <c r="D50" i="2" s="1"/>
  <c r="D55" i="2" s="1"/>
  <c r="D60" i="2" s="1"/>
  <c r="D65" i="2" s="1"/>
  <c r="D70" i="2" s="1"/>
  <c r="F3" i="1" s="1"/>
  <c r="F54" i="1" l="1"/>
  <c r="F95" i="1"/>
  <c r="F11" i="1"/>
  <c r="F70" i="1"/>
  <c r="F104" i="1"/>
  <c r="F22" i="1"/>
  <c r="F91" i="1"/>
  <c r="F5" i="1"/>
  <c r="F60" i="1"/>
  <c r="F92" i="1"/>
  <c r="F28" i="1"/>
  <c r="F73" i="1"/>
  <c r="F87" i="1"/>
  <c r="D44" i="2"/>
  <c r="F45" i="1"/>
  <c r="D38" i="2"/>
  <c r="F23" i="1"/>
  <c r="F126" i="1"/>
  <c r="F124" i="1"/>
  <c r="F19" i="1"/>
  <c r="F55" i="1"/>
  <c r="F7" i="1"/>
  <c r="F13" i="1"/>
  <c r="F20" i="1"/>
  <c r="F24" i="1"/>
  <c r="F29" i="1"/>
  <c r="F47" i="1"/>
  <c r="F56" i="1"/>
  <c r="F61" i="1"/>
  <c r="F71" i="1"/>
  <c r="F78" i="1"/>
  <c r="F86" i="1"/>
  <c r="F89" i="1"/>
  <c r="F123" i="1"/>
  <c r="F8" i="1"/>
  <c r="F15" i="1"/>
  <c r="F21" i="1"/>
  <c r="F25" i="1"/>
  <c r="F30" i="1"/>
  <c r="F79" i="1"/>
  <c r="F111" i="1"/>
  <c r="F100" i="1"/>
  <c r="F102" i="1"/>
  <c r="F96" i="1"/>
  <c r="F93" i="1"/>
  <c r="F94" i="1"/>
  <c r="F85" i="1"/>
  <c r="G83" i="1"/>
  <c r="G84" i="1"/>
  <c r="G68" i="1"/>
  <c r="F67" i="1"/>
  <c r="D43" i="2" l="1"/>
  <c r="F44" i="1"/>
  <c r="F109" i="1"/>
  <c r="D49" i="2"/>
  <c r="F43" i="1"/>
  <c r="F125" i="1"/>
  <c r="D54" i="2" l="1"/>
  <c r="F72" i="1"/>
  <c r="F57" i="1"/>
  <c r="D48" i="2"/>
  <c r="F62" i="1"/>
  <c r="F107" i="1"/>
  <c r="D53" i="2" l="1"/>
  <c r="F59" i="1"/>
  <c r="F75" i="1"/>
  <c r="D59" i="2"/>
  <c r="F120" i="1"/>
  <c r="F41" i="1"/>
  <c r="D64" i="2" l="1"/>
  <c r="F39" i="1"/>
  <c r="F118" i="1"/>
  <c r="D58" i="2"/>
  <c r="F105" i="1"/>
  <c r="F40" i="1"/>
  <c r="D63" i="2" l="1"/>
  <c r="F103" i="1"/>
  <c r="F38" i="1"/>
  <c r="D69" i="2"/>
  <c r="F37" i="1"/>
  <c r="F116" i="1"/>
  <c r="D74" i="2" l="1"/>
  <c r="F53" i="1"/>
  <c r="F69" i="1"/>
  <c r="D68" i="2"/>
  <c r="F36" i="1"/>
  <c r="F101" i="1"/>
  <c r="D73" i="2" l="1"/>
  <c r="F52" i="1"/>
  <c r="F68" i="1"/>
  <c r="F35" i="1"/>
  <c r="F117" i="1"/>
  <c r="F49" i="1"/>
  <c r="F51" i="1" l="1"/>
  <c r="F99" i="1"/>
</calcChain>
</file>

<file path=xl/sharedStrings.xml><?xml version="1.0" encoding="utf-8"?>
<sst xmlns="http://schemas.openxmlformats.org/spreadsheetml/2006/main" count="524" uniqueCount="142">
  <si>
    <t>MID</t>
  </si>
  <si>
    <t>CH</t>
  </si>
  <si>
    <t>isCeren</t>
  </si>
  <si>
    <t>row</t>
  </si>
  <si>
    <t>column</t>
  </si>
  <si>
    <t>case</t>
  </si>
  <si>
    <t>module num</t>
  </si>
  <si>
    <t>number</t>
  </si>
  <si>
    <t>SFHS</t>
  </si>
  <si>
    <t>LEGO</t>
  </si>
  <si>
    <t>MCPPMT</t>
  </si>
  <si>
    <t>MCPPMT_gen</t>
  </si>
  <si>
    <t>aux_1</t>
  </si>
  <si>
    <t>aux_2</t>
  </si>
  <si>
    <t>aux_3</t>
  </si>
  <si>
    <t>aux_4</t>
  </si>
  <si>
    <t>module #</t>
  </si>
  <si>
    <t>R</t>
  </si>
  <si>
    <t>L</t>
  </si>
  <si>
    <t>U</t>
  </si>
  <si>
    <t>D</t>
  </si>
  <si>
    <t>RU</t>
  </si>
  <si>
    <t>LU</t>
  </si>
  <si>
    <t>LD</t>
  </si>
  <si>
    <t>RD</t>
  </si>
  <si>
    <t>middle</t>
  </si>
  <si>
    <t>ch</t>
  </si>
  <si>
    <t>FRONT VIEW</t>
  </si>
  <si>
    <t>SiPM</t>
  </si>
  <si>
    <t>HW</t>
  </si>
  <si>
    <t>H1</t>
  </si>
  <si>
    <t>H2</t>
  </si>
  <si>
    <t>H3</t>
  </si>
  <si>
    <t>L1</t>
  </si>
  <si>
    <t>L2</t>
  </si>
  <si>
    <t>L3</t>
  </si>
  <si>
    <t>L4</t>
  </si>
  <si>
    <t>MCP</t>
  </si>
  <si>
    <t>W1</t>
  </si>
  <si>
    <t>W2</t>
  </si>
  <si>
    <t>W3</t>
  </si>
  <si>
    <t>Module</t>
  </si>
  <si>
    <t>S</t>
  </si>
  <si>
    <t>C</t>
  </si>
  <si>
    <t>IC</t>
  </si>
  <si>
    <t>IS</t>
  </si>
  <si>
    <t>x1</t>
  </si>
  <si>
    <t>x5</t>
  </si>
  <si>
    <t>x10</t>
  </si>
  <si>
    <t>x50</t>
  </si>
  <si>
    <t>IS1</t>
  </si>
  <si>
    <t>IC1</t>
  </si>
  <si>
    <t>IS9</t>
  </si>
  <si>
    <t>IC9</t>
  </si>
  <si>
    <t>IS17</t>
  </si>
  <si>
    <t>IC17</t>
  </si>
  <si>
    <t>IS25</t>
  </si>
  <si>
    <t>IC25</t>
  </si>
  <si>
    <t>IC2</t>
  </si>
  <si>
    <t>IS2</t>
  </si>
  <si>
    <t>IC10</t>
  </si>
  <si>
    <t>IS10</t>
  </si>
  <si>
    <t>IC18</t>
  </si>
  <si>
    <t>IS18</t>
  </si>
  <si>
    <t>IC26</t>
  </si>
  <si>
    <t>IS26</t>
  </si>
  <si>
    <t>IS3</t>
  </si>
  <si>
    <t>IC3</t>
  </si>
  <si>
    <t>IS11</t>
  </si>
  <si>
    <t>IC11</t>
  </si>
  <si>
    <t>IS19</t>
  </si>
  <si>
    <t>IC19</t>
  </si>
  <si>
    <t>IS27</t>
  </si>
  <si>
    <t>IC27</t>
  </si>
  <si>
    <t>IC4</t>
  </si>
  <si>
    <t>IS4</t>
  </si>
  <si>
    <t>IC12</t>
  </si>
  <si>
    <t>IS12</t>
  </si>
  <si>
    <t>IC20</t>
  </si>
  <si>
    <t>IS20</t>
  </si>
  <si>
    <t>IC28</t>
  </si>
  <si>
    <t>IS28</t>
  </si>
  <si>
    <t>IS5</t>
  </si>
  <si>
    <t>IC5</t>
  </si>
  <si>
    <t>IS13</t>
  </si>
  <si>
    <t>IC13</t>
  </si>
  <si>
    <t>IS21</t>
  </si>
  <si>
    <t>IC21</t>
  </si>
  <si>
    <t>IS29</t>
  </si>
  <si>
    <t>IC29</t>
  </si>
  <si>
    <t>IC6</t>
  </si>
  <si>
    <t>IS6</t>
  </si>
  <si>
    <t>IC14</t>
  </si>
  <si>
    <t>IS14</t>
  </si>
  <si>
    <t>IC22</t>
  </si>
  <si>
    <t>IS22</t>
  </si>
  <si>
    <t>IC30</t>
  </si>
  <si>
    <t>IS30</t>
  </si>
  <si>
    <t>IS7</t>
  </si>
  <si>
    <t>IC7</t>
  </si>
  <si>
    <t>IS15</t>
  </si>
  <si>
    <t>IC15</t>
  </si>
  <si>
    <t>IS23</t>
  </si>
  <si>
    <t>IC23</t>
  </si>
  <si>
    <t>IS31</t>
  </si>
  <si>
    <t>IC31</t>
  </si>
  <si>
    <t>IC8</t>
  </si>
  <si>
    <t>IS8</t>
  </si>
  <si>
    <t>IC16</t>
  </si>
  <si>
    <t>IS16</t>
  </si>
  <si>
    <t>IC24</t>
  </si>
  <si>
    <t>IS24</t>
  </si>
  <si>
    <t>IC32</t>
  </si>
  <si>
    <t>IS32</t>
  </si>
  <si>
    <t>rear</t>
  </si>
  <si>
    <t>front</t>
  </si>
  <si>
    <t>Ceren</t>
  </si>
  <si>
    <t>Scint</t>
  </si>
  <si>
    <t>8-10</t>
  </si>
  <si>
    <t>8-2</t>
  </si>
  <si>
    <t>8-28</t>
  </si>
  <si>
    <t>8-20</t>
  </si>
  <si>
    <t>8-30</t>
  </si>
  <si>
    <t>8-22</t>
  </si>
  <si>
    <t>9-12</t>
  </si>
  <si>
    <t>9-4</t>
  </si>
  <si>
    <t>8-26</t>
  </si>
  <si>
    <t>8-18</t>
  </si>
  <si>
    <t>8-32</t>
  </si>
  <si>
    <t>8-24</t>
  </si>
  <si>
    <t>9-10</t>
  </si>
  <si>
    <t>9-2</t>
  </si>
  <si>
    <t>9-14</t>
  </si>
  <si>
    <t>9-6</t>
  </si>
  <si>
    <t>9-26</t>
  </si>
  <si>
    <t>9-18</t>
  </si>
  <si>
    <t>8-14</t>
  </si>
  <si>
    <t>8-6</t>
  </si>
  <si>
    <t>8-12</t>
  </si>
  <si>
    <t>8-4</t>
  </si>
  <si>
    <t>8-16</t>
  </si>
  <si>
    <t>8-8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</si>
</sst>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0" fontId="2" fillId="0" borderId="1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8" xfId="0" applyFont="1" applyBorder="1"/>
    <xf numFmtId="0" fontId="2" fillId="0" borderId="2" xfId="0" applyFont="1" applyBorder="1"/>
    <xf numFmtId="0" fontId="2" fillId="0" borderId="0" xfId="0" applyFont="1" applyBorder="1"/>
    <xf numFmtId="0" fontId="2" fillId="0" borderId="7" xfId="0" applyFont="1" applyBorder="1"/>
    <xf numFmtId="0" fontId="2" fillId="0" borderId="0" xfId="0" applyFont="1" applyFill="1" applyBorder="1"/>
    <xf numFmtId="0" fontId="0" fillId="0" borderId="0" xfId="0" applyBorder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A2B49-E75F-9B4E-BCDE-F5B7F2A15CFB}">
  <dimension ref="A1:G289"/>
  <sheetViews>
    <sheetView workbookViewId="0">
      <pane ySplit="1" topLeftCell="A2" activePane="bottomLeft" state="frozen"/>
      <selection pane="bottomLeft" activeCell="D48" sqref="A1:G289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5</v>
      </c>
      <c r="D1" t="s">
        <v>6</v>
      </c>
      <c r="E1" t="s">
        <v>2</v>
      </c>
      <c r="F1" t="s">
        <v>3</v>
      </c>
      <c r="G1" t="s">
        <v>4</v>
      </c>
    </row>
    <row r="2" spans="1:7" x14ac:dyDescent="0.2">
      <c r="A2">
        <v>1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</row>
    <row r="3" spans="1:7" x14ac:dyDescent="0.2">
      <c r="A3">
        <v>1</v>
      </c>
      <c r="B3">
        <v>2</v>
      </c>
      <c r="C3">
        <v>13</v>
      </c>
      <c r="D3">
        <f>VLOOKUP(B3, 'MCP&amp;SIPM'!$B$2:$D$25, 3, FALSE)</f>
        <v>46</v>
      </c>
      <c r="E3">
        <v>0</v>
      </c>
      <c r="F3">
        <f>VLOOKUP($D3, case!$C$25:$E$74, 2, FALSE)</f>
        <v>10</v>
      </c>
      <c r="G3">
        <f>VLOOKUP($D3, case!$C$25:$E$74, 3, FALSE)</f>
        <v>5</v>
      </c>
    </row>
    <row r="4" spans="1:7" x14ac:dyDescent="0.2">
      <c r="A4">
        <v>1</v>
      </c>
      <c r="B4">
        <v>3</v>
      </c>
      <c r="C4">
        <v>13</v>
      </c>
      <c r="D4">
        <f>VLOOKUP(B4, 'MCP&amp;SIPM'!$B$2:$D$25, 3, FALSE)</f>
        <v>47</v>
      </c>
      <c r="E4">
        <v>0</v>
      </c>
      <c r="F4">
        <f>VLOOKUP($D4, case!$C$25:$E$74, 2, FALSE)</f>
        <v>10</v>
      </c>
      <c r="G4">
        <f>VLOOKUP($D4, case!$C$25:$E$74, 3, FALSE)</f>
        <v>4</v>
      </c>
    </row>
    <row r="5" spans="1:7" x14ac:dyDescent="0.2">
      <c r="A5">
        <v>1</v>
      </c>
      <c r="B5">
        <v>4</v>
      </c>
      <c r="C5">
        <v>13</v>
      </c>
      <c r="D5">
        <f>VLOOKUP(B5, 'MCP&amp;SIPM'!$B$2:$D$25, 3, FALSE)</f>
        <v>36</v>
      </c>
      <c r="E5">
        <v>0</v>
      </c>
      <c r="F5">
        <f>VLOOKUP($D5, case!$C$25:$E$74, 2, FALSE)</f>
        <v>8</v>
      </c>
      <c r="G5">
        <f>VLOOKUP($D5, case!$C$25:$E$74, 3, FALSE)</f>
        <v>5</v>
      </c>
    </row>
    <row r="6" spans="1:7" x14ac:dyDescent="0.2">
      <c r="A6">
        <v>1</v>
      </c>
      <c r="B6">
        <v>5</v>
      </c>
      <c r="C6">
        <v>0</v>
      </c>
      <c r="D6">
        <v>0</v>
      </c>
      <c r="E6">
        <v>0</v>
      </c>
      <c r="F6">
        <v>0</v>
      </c>
      <c r="G6">
        <v>0</v>
      </c>
    </row>
    <row r="7" spans="1:7" x14ac:dyDescent="0.2">
      <c r="A7">
        <v>1</v>
      </c>
      <c r="B7">
        <v>6</v>
      </c>
      <c r="C7">
        <v>13</v>
      </c>
      <c r="D7">
        <f>VLOOKUP(B7, 'MCP&amp;SIPM'!$B$2:$D$25, 3, FALSE)</f>
        <v>31</v>
      </c>
      <c r="E7">
        <v>0</v>
      </c>
      <c r="F7">
        <f>VLOOKUP($D7, case!$C$25:$E$74, 2, FALSE)</f>
        <v>7</v>
      </c>
      <c r="G7">
        <f>VLOOKUP($D7, case!$C$25:$E$74, 3, FALSE)</f>
        <v>5</v>
      </c>
    </row>
    <row r="8" spans="1:7" x14ac:dyDescent="0.2">
      <c r="A8">
        <v>1</v>
      </c>
      <c r="B8">
        <v>7</v>
      </c>
      <c r="C8">
        <v>13</v>
      </c>
      <c r="D8">
        <f>VLOOKUP(B8, 'MCP&amp;SIPM'!$B$2:$D$25, 3, FALSE)</f>
        <v>17</v>
      </c>
      <c r="E8">
        <v>0</v>
      </c>
      <c r="F8">
        <f>VLOOKUP($D8, case!$C$25:$E$74, 2, FALSE)</f>
        <v>4</v>
      </c>
      <c r="G8">
        <f>VLOOKUP($D8, case!$C$25:$E$74, 3, FALSE)</f>
        <v>4</v>
      </c>
    </row>
    <row r="9" spans="1:7" x14ac:dyDescent="0.2">
      <c r="A9">
        <v>1</v>
      </c>
      <c r="B9">
        <v>8</v>
      </c>
      <c r="C9">
        <v>13</v>
      </c>
      <c r="D9">
        <f>VLOOKUP(B9, 'MCP&amp;SIPM'!$B$2:$D$25, 3, FALSE)</f>
        <v>26</v>
      </c>
      <c r="E9">
        <v>0</v>
      </c>
      <c r="F9">
        <f>VLOOKUP($D9, case!$C$25:$E$74, 2, FALSE)</f>
        <v>6</v>
      </c>
      <c r="G9">
        <f>VLOOKUP($D9, case!$C$25:$E$74, 3, FALSE)</f>
        <v>5</v>
      </c>
    </row>
    <row r="10" spans="1:7" x14ac:dyDescent="0.2">
      <c r="A10">
        <v>1</v>
      </c>
      <c r="B10">
        <v>9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 x14ac:dyDescent="0.2">
      <c r="A11">
        <v>1</v>
      </c>
      <c r="B11">
        <v>10</v>
      </c>
      <c r="C11">
        <v>13</v>
      </c>
      <c r="D11">
        <f>VLOOKUP(B11, 'MCP&amp;SIPM'!$B$2:$D$25, 3, FALSE)</f>
        <v>16</v>
      </c>
      <c r="E11">
        <v>0</v>
      </c>
      <c r="F11">
        <f>VLOOKUP($D11, case!$C$25:$E$74, 2, FALSE)</f>
        <v>4</v>
      </c>
      <c r="G11">
        <f>VLOOKUP($D11, case!$C$25:$E$74, 3, FALSE)</f>
        <v>5</v>
      </c>
    </row>
    <row r="12" spans="1:7" x14ac:dyDescent="0.2">
      <c r="A12">
        <v>1</v>
      </c>
      <c r="B12">
        <v>11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 x14ac:dyDescent="0.2">
      <c r="A13">
        <v>1</v>
      </c>
      <c r="B13">
        <v>12</v>
      </c>
      <c r="C13">
        <v>13</v>
      </c>
      <c r="D13">
        <f>VLOOKUP(B13, 'MCP&amp;SIPM'!$B$2:$D$25, 3, FALSE)</f>
        <v>11</v>
      </c>
      <c r="E13">
        <v>0</v>
      </c>
      <c r="F13">
        <f>VLOOKUP($D13, case!$C$25:$E$74, 2, FALSE)</f>
        <v>3</v>
      </c>
      <c r="G13">
        <f>VLOOKUP($D13, case!$C$25:$E$74, 3, FALSE)</f>
        <v>5</v>
      </c>
    </row>
    <row r="14" spans="1:7" x14ac:dyDescent="0.2">
      <c r="A14">
        <v>1</v>
      </c>
      <c r="B14">
        <v>13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7" x14ac:dyDescent="0.2">
      <c r="A15">
        <v>1</v>
      </c>
      <c r="B15">
        <v>14</v>
      </c>
      <c r="C15">
        <v>13</v>
      </c>
      <c r="D15">
        <f>VLOOKUP(B15, 'MCP&amp;SIPM'!$B$2:$D$25, 3, FALSE)</f>
        <v>6</v>
      </c>
      <c r="E15">
        <v>0</v>
      </c>
      <c r="F15">
        <f>VLOOKUP($D15, case!$C$25:$E$74, 2, FALSE)</f>
        <v>2</v>
      </c>
      <c r="G15">
        <f>VLOOKUP($D15, case!$C$25:$E$74, 3, FALSE)</f>
        <v>5</v>
      </c>
    </row>
    <row r="16" spans="1:7" x14ac:dyDescent="0.2">
      <c r="A16">
        <v>1</v>
      </c>
      <c r="B16">
        <v>15</v>
      </c>
      <c r="C16">
        <v>0</v>
      </c>
      <c r="D16">
        <v>0</v>
      </c>
      <c r="E16">
        <v>0</v>
      </c>
      <c r="F16">
        <v>0</v>
      </c>
      <c r="G16">
        <v>0</v>
      </c>
    </row>
    <row r="17" spans="1:7" x14ac:dyDescent="0.2">
      <c r="A17">
        <v>1</v>
      </c>
      <c r="B17">
        <v>16</v>
      </c>
      <c r="C17">
        <v>13</v>
      </c>
      <c r="D17">
        <f>VLOOKUP(B17, 'MCP&amp;SIPM'!$B$2:$D$25, 3, FALSE)</f>
        <v>1</v>
      </c>
      <c r="E17">
        <v>0</v>
      </c>
      <c r="F17">
        <f>VLOOKUP($D17, case!$C$25:$E$74, 2, FALSE)</f>
        <v>1</v>
      </c>
      <c r="G17">
        <f>VLOOKUP($D17, case!$C$25:$E$74, 3, FALSE)</f>
        <v>5</v>
      </c>
    </row>
    <row r="18" spans="1:7" x14ac:dyDescent="0.2">
      <c r="A18">
        <v>1</v>
      </c>
      <c r="B18">
        <v>17</v>
      </c>
      <c r="C18">
        <v>0</v>
      </c>
      <c r="D18">
        <v>0</v>
      </c>
      <c r="E18">
        <v>0</v>
      </c>
      <c r="F18">
        <v>0</v>
      </c>
      <c r="G18">
        <v>0</v>
      </c>
    </row>
    <row r="19" spans="1:7" x14ac:dyDescent="0.2">
      <c r="A19">
        <v>1</v>
      </c>
      <c r="B19">
        <v>18</v>
      </c>
      <c r="C19">
        <v>13</v>
      </c>
      <c r="D19">
        <f>VLOOKUP(B19, 'MCP&amp;SIPM'!$B$2:$D$25, 3, FALSE)</f>
        <v>48</v>
      </c>
      <c r="E19">
        <v>0</v>
      </c>
      <c r="F19">
        <f>VLOOKUP($D19, case!$C$25:$E$74, 2, FALSE)</f>
        <v>10</v>
      </c>
      <c r="G19">
        <f>VLOOKUP($D19, case!$C$25:$E$74, 3, FALSE)</f>
        <v>3</v>
      </c>
    </row>
    <row r="20" spans="1:7" x14ac:dyDescent="0.2">
      <c r="A20">
        <v>1</v>
      </c>
      <c r="B20">
        <v>19</v>
      </c>
      <c r="C20">
        <v>13</v>
      </c>
      <c r="D20">
        <f>VLOOKUP(B20, 'MCP&amp;SIPM'!$B$2:$D$25, 3, FALSE)</f>
        <v>37</v>
      </c>
      <c r="E20">
        <v>0</v>
      </c>
      <c r="F20">
        <f>VLOOKUP($D20, case!$C$25:$E$74, 2, FALSE)</f>
        <v>8</v>
      </c>
      <c r="G20">
        <f>VLOOKUP($D20, case!$C$25:$E$74, 3, FALSE)</f>
        <v>4</v>
      </c>
    </row>
    <row r="21" spans="1:7" x14ac:dyDescent="0.2">
      <c r="A21">
        <v>1</v>
      </c>
      <c r="B21">
        <v>20</v>
      </c>
      <c r="C21">
        <v>13</v>
      </c>
      <c r="D21">
        <f>VLOOKUP(B21, 'MCP&amp;SIPM'!$B$2:$D$25, 3, FALSE)</f>
        <v>38</v>
      </c>
      <c r="E21">
        <v>0</v>
      </c>
      <c r="F21">
        <f>VLOOKUP($D21, case!$C$25:$E$74, 2, FALSE)</f>
        <v>8</v>
      </c>
      <c r="G21">
        <f>VLOOKUP($D21, case!$C$25:$E$74, 3, FALSE)</f>
        <v>3</v>
      </c>
    </row>
    <row r="22" spans="1:7" x14ac:dyDescent="0.2">
      <c r="A22">
        <v>1</v>
      </c>
      <c r="B22">
        <v>21</v>
      </c>
      <c r="C22">
        <v>13</v>
      </c>
      <c r="D22">
        <f>VLOOKUP(B22, 'MCP&amp;SIPM'!$B$2:$D$25, 3, FALSE)</f>
        <v>32</v>
      </c>
      <c r="E22">
        <v>0</v>
      </c>
      <c r="F22">
        <f>VLOOKUP($D22, case!$C$25:$E$74, 2, FALSE)</f>
        <v>7</v>
      </c>
      <c r="G22">
        <f>VLOOKUP($D22, case!$C$25:$E$74, 3, FALSE)</f>
        <v>4</v>
      </c>
    </row>
    <row r="23" spans="1:7" x14ac:dyDescent="0.2">
      <c r="A23">
        <v>1</v>
      </c>
      <c r="B23">
        <v>22</v>
      </c>
      <c r="C23">
        <v>13</v>
      </c>
      <c r="D23">
        <f>VLOOKUP(B23, 'MCP&amp;SIPM'!$B$2:$D$25, 3, FALSE)</f>
        <v>33</v>
      </c>
      <c r="E23">
        <v>0</v>
      </c>
      <c r="F23">
        <f>VLOOKUP($D23, case!$C$25:$E$74, 2, FALSE)</f>
        <v>7</v>
      </c>
      <c r="G23">
        <f>VLOOKUP($D23, case!$C$25:$E$74, 3, FALSE)</f>
        <v>3</v>
      </c>
    </row>
    <row r="24" spans="1:7" x14ac:dyDescent="0.2">
      <c r="A24">
        <v>1</v>
      </c>
      <c r="B24">
        <v>23</v>
      </c>
      <c r="C24">
        <v>13</v>
      </c>
      <c r="D24">
        <f>VLOOKUP(B24, 'MCP&amp;SIPM'!$B$2:$D$25, 3, FALSE)</f>
        <v>27</v>
      </c>
      <c r="E24">
        <v>0</v>
      </c>
      <c r="F24">
        <f>VLOOKUP($D24, case!$C$25:$E$74, 2, FALSE)</f>
        <v>6</v>
      </c>
      <c r="G24">
        <f>VLOOKUP($D24, case!$C$25:$E$74, 3, FALSE)</f>
        <v>4</v>
      </c>
    </row>
    <row r="25" spans="1:7" x14ac:dyDescent="0.2">
      <c r="A25">
        <v>1</v>
      </c>
      <c r="B25">
        <v>24</v>
      </c>
      <c r="C25">
        <v>13</v>
      </c>
      <c r="D25">
        <f>VLOOKUP(B25, 'MCP&amp;SIPM'!$B$2:$D$25, 3, FALSE)</f>
        <v>28</v>
      </c>
      <c r="E25">
        <v>0</v>
      </c>
      <c r="F25">
        <f>VLOOKUP($D25, case!$C$25:$E$74, 2, FALSE)</f>
        <v>6</v>
      </c>
      <c r="G25">
        <f>VLOOKUP($D25, case!$C$25:$E$74, 3, FALSE)</f>
        <v>3</v>
      </c>
    </row>
    <row r="26" spans="1:7" x14ac:dyDescent="0.2">
      <c r="A26">
        <v>1</v>
      </c>
      <c r="B26">
        <v>25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 x14ac:dyDescent="0.2">
      <c r="A27">
        <v>1</v>
      </c>
      <c r="B27">
        <v>26</v>
      </c>
      <c r="C27">
        <v>13</v>
      </c>
      <c r="D27">
        <f>VLOOKUP(B27, 'MCP&amp;SIPM'!$B$2:$D$25, 3, FALSE)</f>
        <v>18</v>
      </c>
      <c r="E27">
        <v>0</v>
      </c>
      <c r="F27">
        <f>VLOOKUP($D27, case!$C$25:$E$74, 2, FALSE)</f>
        <v>4</v>
      </c>
      <c r="G27">
        <f>VLOOKUP($D27, case!$C$25:$E$74, 3, FALSE)</f>
        <v>3</v>
      </c>
    </row>
    <row r="28" spans="1:7" x14ac:dyDescent="0.2">
      <c r="A28">
        <v>1</v>
      </c>
      <c r="B28">
        <v>27</v>
      </c>
      <c r="C28">
        <v>13</v>
      </c>
      <c r="D28">
        <f>VLOOKUP(B28, 'MCP&amp;SIPM'!$B$2:$D$25, 3, FALSE)</f>
        <v>12</v>
      </c>
      <c r="E28">
        <v>0</v>
      </c>
      <c r="F28">
        <f>VLOOKUP($D28, case!$C$25:$E$74, 2, FALSE)</f>
        <v>3</v>
      </c>
      <c r="G28">
        <f>VLOOKUP($D28, case!$C$25:$E$74, 3, FALSE)</f>
        <v>4</v>
      </c>
    </row>
    <row r="29" spans="1:7" x14ac:dyDescent="0.2">
      <c r="A29">
        <v>1</v>
      </c>
      <c r="B29">
        <v>28</v>
      </c>
      <c r="C29">
        <v>13</v>
      </c>
      <c r="D29">
        <f>VLOOKUP(B29, 'MCP&amp;SIPM'!$B$2:$D$25, 3, FALSE)</f>
        <v>13</v>
      </c>
      <c r="E29">
        <v>0</v>
      </c>
      <c r="F29">
        <f>VLOOKUP($D29, case!$C$25:$E$74, 2, FALSE)</f>
        <v>3</v>
      </c>
      <c r="G29">
        <f>VLOOKUP($D29, case!$C$25:$E$74, 3, FALSE)</f>
        <v>3</v>
      </c>
    </row>
    <row r="30" spans="1:7" x14ac:dyDescent="0.2">
      <c r="A30">
        <v>1</v>
      </c>
      <c r="B30">
        <v>29</v>
      </c>
      <c r="C30">
        <v>13</v>
      </c>
      <c r="D30">
        <f>VLOOKUP(B30, 'MCP&amp;SIPM'!$B$2:$D$25, 3, FALSE)</f>
        <v>7</v>
      </c>
      <c r="E30">
        <v>0</v>
      </c>
      <c r="F30">
        <f>VLOOKUP($D30, case!$C$25:$E$74, 2, FALSE)</f>
        <v>2</v>
      </c>
      <c r="G30">
        <f>VLOOKUP($D30, case!$C$25:$E$74, 3, FALSE)</f>
        <v>4</v>
      </c>
    </row>
    <row r="31" spans="1:7" x14ac:dyDescent="0.2">
      <c r="A31">
        <v>1</v>
      </c>
      <c r="B31">
        <v>30</v>
      </c>
      <c r="C31">
        <v>13</v>
      </c>
      <c r="D31">
        <f>VLOOKUP(B31, 'MCP&amp;SIPM'!$B$2:$D$25, 3, FALSE)</f>
        <v>8</v>
      </c>
      <c r="E31">
        <v>0</v>
      </c>
      <c r="F31">
        <f>VLOOKUP($D31, case!$C$25:$E$74, 2, FALSE)</f>
        <v>2</v>
      </c>
      <c r="G31">
        <f>VLOOKUP($D31, case!$C$25:$E$74, 3, FALSE)</f>
        <v>3</v>
      </c>
    </row>
    <row r="32" spans="1:7" x14ac:dyDescent="0.2">
      <c r="A32">
        <v>1</v>
      </c>
      <c r="B32">
        <v>31</v>
      </c>
      <c r="C32">
        <v>13</v>
      </c>
      <c r="D32">
        <f>VLOOKUP(B32, 'MCP&amp;SIPM'!$B$2:$D$25, 3, FALSE)</f>
        <v>2</v>
      </c>
      <c r="E32">
        <v>0</v>
      </c>
      <c r="F32">
        <f>VLOOKUP($D32, case!$C$25:$E$74, 2, FALSE)</f>
        <v>1</v>
      </c>
      <c r="G32">
        <f>VLOOKUP($D32, case!$C$25:$E$74, 3, FALSE)</f>
        <v>4</v>
      </c>
    </row>
    <row r="33" spans="1:7" x14ac:dyDescent="0.2">
      <c r="A33">
        <v>1</v>
      </c>
      <c r="B33">
        <v>32</v>
      </c>
      <c r="C33">
        <v>13</v>
      </c>
      <c r="D33">
        <f>VLOOKUP(B33, 'MCP&amp;SIPM'!$B$2:$D$25, 3, FALSE)</f>
        <v>3</v>
      </c>
      <c r="E33">
        <v>0</v>
      </c>
      <c r="F33">
        <f>VLOOKUP($D33, case!$C$25:$E$74, 2, FALSE)</f>
        <v>1</v>
      </c>
      <c r="G33">
        <f>VLOOKUP($D33, case!$C$25:$E$74, 3, FALSE)</f>
        <v>3</v>
      </c>
    </row>
    <row r="34" spans="1:7" x14ac:dyDescent="0.2">
      <c r="A34">
        <v>2</v>
      </c>
      <c r="B34">
        <v>1</v>
      </c>
      <c r="C34">
        <v>0</v>
      </c>
      <c r="D34">
        <v>0</v>
      </c>
      <c r="E34">
        <v>0</v>
      </c>
      <c r="F34">
        <v>0</v>
      </c>
      <c r="G34">
        <v>0</v>
      </c>
    </row>
    <row r="35" spans="1:7" x14ac:dyDescent="0.2">
      <c r="A35">
        <v>2</v>
      </c>
      <c r="B35">
        <v>2</v>
      </c>
      <c r="C35">
        <v>13</v>
      </c>
      <c r="D35">
        <f>VLOOKUP(B35, 'MCP&amp;SIPM'!$B$27:$D$52, 3, FALSE)</f>
        <v>50</v>
      </c>
      <c r="E35">
        <v>0</v>
      </c>
      <c r="F35">
        <f>VLOOKUP($D35, case!$C$25:$E$74, 2, FALSE)</f>
        <v>10</v>
      </c>
      <c r="G35">
        <f>VLOOKUP($D35, case!$C$25:$E$74, 3, FALSE)</f>
        <v>1</v>
      </c>
    </row>
    <row r="36" spans="1:7" x14ac:dyDescent="0.2">
      <c r="A36">
        <v>2</v>
      </c>
      <c r="B36">
        <v>3</v>
      </c>
      <c r="C36">
        <v>13</v>
      </c>
      <c r="D36">
        <f>VLOOKUP(B36, 'MCP&amp;SIPM'!$B$27:$D$52, 3, FALSE)</f>
        <v>39</v>
      </c>
      <c r="E36">
        <v>0</v>
      </c>
      <c r="F36">
        <f>VLOOKUP($D36, case!$C$25:$E$74, 2, FALSE)</f>
        <v>8</v>
      </c>
      <c r="G36">
        <f>VLOOKUP($D36, case!$C$25:$E$74, 3, FALSE)</f>
        <v>2</v>
      </c>
    </row>
    <row r="37" spans="1:7" x14ac:dyDescent="0.2">
      <c r="A37">
        <v>2</v>
      </c>
      <c r="B37">
        <v>4</v>
      </c>
      <c r="C37">
        <v>13</v>
      </c>
      <c r="D37">
        <f>VLOOKUP(B37, 'MCP&amp;SIPM'!$B$27:$D$52, 3, FALSE)</f>
        <v>40</v>
      </c>
      <c r="E37">
        <v>0</v>
      </c>
      <c r="F37">
        <f>VLOOKUP($D37, case!$C$25:$E$74, 2, FALSE)</f>
        <v>8</v>
      </c>
      <c r="G37">
        <f>VLOOKUP($D37, case!$C$25:$E$74, 3, FALSE)</f>
        <v>1</v>
      </c>
    </row>
    <row r="38" spans="1:7" x14ac:dyDescent="0.2">
      <c r="A38">
        <v>2</v>
      </c>
      <c r="B38">
        <v>5</v>
      </c>
      <c r="C38">
        <v>13</v>
      </c>
      <c r="D38">
        <f>VLOOKUP(B38, 'MCP&amp;SIPM'!$B$27:$D$52, 3, FALSE)</f>
        <v>34</v>
      </c>
      <c r="E38">
        <v>0</v>
      </c>
      <c r="F38">
        <f>VLOOKUP($D38, case!$C$25:$E$74, 2, FALSE)</f>
        <v>7</v>
      </c>
      <c r="G38">
        <f>VLOOKUP($D38, case!$C$25:$E$74, 3, FALSE)</f>
        <v>2</v>
      </c>
    </row>
    <row r="39" spans="1:7" x14ac:dyDescent="0.2">
      <c r="A39">
        <v>2</v>
      </c>
      <c r="B39">
        <v>6</v>
      </c>
      <c r="C39">
        <v>13</v>
      </c>
      <c r="D39">
        <f>VLOOKUP(B39, 'MCP&amp;SIPM'!$B$27:$D$52, 3, FALSE)</f>
        <v>35</v>
      </c>
      <c r="E39">
        <v>0</v>
      </c>
      <c r="F39">
        <f>VLOOKUP($D39, case!$C$25:$E$74, 2, FALSE)</f>
        <v>7</v>
      </c>
      <c r="G39">
        <f>VLOOKUP($D39, case!$C$25:$E$74, 3, FALSE)</f>
        <v>1</v>
      </c>
    </row>
    <row r="40" spans="1:7" x14ac:dyDescent="0.2">
      <c r="A40">
        <v>2</v>
      </c>
      <c r="B40">
        <v>7</v>
      </c>
      <c r="C40">
        <v>13</v>
      </c>
      <c r="D40">
        <f>VLOOKUP(B40, 'MCP&amp;SIPM'!$B$27:$D$52, 3, FALSE)</f>
        <v>29</v>
      </c>
      <c r="E40">
        <v>0</v>
      </c>
      <c r="F40">
        <f>VLOOKUP($D40, case!$C$25:$E$74, 2, FALSE)</f>
        <v>6</v>
      </c>
      <c r="G40">
        <f>VLOOKUP($D40, case!$C$25:$E$74, 3, FALSE)</f>
        <v>2</v>
      </c>
    </row>
    <row r="41" spans="1:7" x14ac:dyDescent="0.2">
      <c r="A41">
        <v>2</v>
      </c>
      <c r="B41">
        <v>8</v>
      </c>
      <c r="C41">
        <v>13</v>
      </c>
      <c r="D41">
        <f>VLOOKUP(B41, 'MCP&amp;SIPM'!$B$27:$D$52, 3, FALSE)</f>
        <v>30</v>
      </c>
      <c r="E41">
        <v>0</v>
      </c>
      <c r="F41">
        <f>VLOOKUP($D41, case!$C$25:$E$74, 2, FALSE)</f>
        <v>6</v>
      </c>
      <c r="G41">
        <f>VLOOKUP($D41, case!$C$25:$E$74, 3, FALSE)</f>
        <v>1</v>
      </c>
    </row>
    <row r="42" spans="1:7" x14ac:dyDescent="0.2">
      <c r="A42">
        <v>2</v>
      </c>
      <c r="B42">
        <v>9</v>
      </c>
      <c r="C42">
        <v>0</v>
      </c>
      <c r="D42">
        <v>0</v>
      </c>
      <c r="E42">
        <v>0</v>
      </c>
      <c r="F42">
        <v>0</v>
      </c>
      <c r="G42">
        <v>0</v>
      </c>
    </row>
    <row r="43" spans="1:7" x14ac:dyDescent="0.2">
      <c r="A43">
        <v>2</v>
      </c>
      <c r="B43">
        <v>10</v>
      </c>
      <c r="C43">
        <v>13</v>
      </c>
      <c r="D43">
        <f>VLOOKUP(B43, 'MCP&amp;SIPM'!$B$27:$D$52, 3, FALSE)</f>
        <v>20</v>
      </c>
      <c r="E43">
        <v>0</v>
      </c>
      <c r="F43">
        <f>VLOOKUP($D43, case!$C$25:$E$74, 2, FALSE)</f>
        <v>4</v>
      </c>
      <c r="G43">
        <f>VLOOKUP($D43, case!$C$25:$E$74, 3, FALSE)</f>
        <v>1</v>
      </c>
    </row>
    <row r="44" spans="1:7" x14ac:dyDescent="0.2">
      <c r="A44">
        <v>2</v>
      </c>
      <c r="B44">
        <v>11</v>
      </c>
      <c r="C44">
        <v>13</v>
      </c>
      <c r="D44">
        <f>VLOOKUP(B44, 'MCP&amp;SIPM'!$B$27:$D$52, 3, FALSE)</f>
        <v>14</v>
      </c>
      <c r="E44">
        <v>0</v>
      </c>
      <c r="F44">
        <f>VLOOKUP($D44, case!$C$25:$E$74, 2, FALSE)</f>
        <v>3</v>
      </c>
      <c r="G44">
        <f>VLOOKUP($D44, case!$C$25:$E$74, 3, FALSE)</f>
        <v>2</v>
      </c>
    </row>
    <row r="45" spans="1:7" x14ac:dyDescent="0.2">
      <c r="A45">
        <v>2</v>
      </c>
      <c r="B45">
        <v>12</v>
      </c>
      <c r="C45">
        <v>13</v>
      </c>
      <c r="D45">
        <f>VLOOKUP(B45, 'MCP&amp;SIPM'!$B$27:$D$52, 3, FALSE)</f>
        <v>15</v>
      </c>
      <c r="E45">
        <v>0</v>
      </c>
      <c r="F45">
        <f>VLOOKUP($D45, case!$C$25:$E$74, 2, FALSE)</f>
        <v>3</v>
      </c>
      <c r="G45">
        <f>VLOOKUP($D45, case!$C$25:$E$74, 3, FALSE)</f>
        <v>1</v>
      </c>
    </row>
    <row r="46" spans="1:7" x14ac:dyDescent="0.2">
      <c r="A46">
        <v>2</v>
      </c>
      <c r="B46">
        <v>13</v>
      </c>
      <c r="C46">
        <v>13</v>
      </c>
      <c r="D46">
        <f>VLOOKUP(B46, 'MCP&amp;SIPM'!$B$27:$D$52, 3, FALSE)</f>
        <v>9</v>
      </c>
      <c r="E46">
        <v>0</v>
      </c>
      <c r="F46">
        <f>VLOOKUP($D46, case!$C$25:$E$74, 2, FALSE)</f>
        <v>2</v>
      </c>
      <c r="G46">
        <f>VLOOKUP($D46, case!$C$25:$E$74, 3, FALSE)</f>
        <v>2</v>
      </c>
    </row>
    <row r="47" spans="1:7" x14ac:dyDescent="0.2">
      <c r="A47">
        <v>2</v>
      </c>
      <c r="B47">
        <v>14</v>
      </c>
      <c r="C47">
        <v>13</v>
      </c>
      <c r="D47">
        <f>VLOOKUP(B47, 'MCP&amp;SIPM'!$B$27:$D$52, 3, FALSE)</f>
        <v>10</v>
      </c>
      <c r="E47">
        <v>0</v>
      </c>
      <c r="F47">
        <f>VLOOKUP($D47, case!$C$25:$E$74, 2, FALSE)</f>
        <v>2</v>
      </c>
      <c r="G47">
        <f>VLOOKUP($D47, case!$C$25:$E$74, 3, FALSE)</f>
        <v>1</v>
      </c>
    </row>
    <row r="48" spans="1:7" x14ac:dyDescent="0.2">
      <c r="A48">
        <v>2</v>
      </c>
      <c r="B48">
        <v>15</v>
      </c>
      <c r="C48">
        <v>13</v>
      </c>
      <c r="D48">
        <f>VLOOKUP(B48, 'MCP&amp;SIPM'!$B$27:$D$52, 3, FALSE)</f>
        <v>4</v>
      </c>
      <c r="E48">
        <v>0</v>
      </c>
      <c r="F48">
        <f>VLOOKUP($D48, case!$C$25:$E$74, 2, FALSE)</f>
        <v>1</v>
      </c>
      <c r="G48">
        <f>VLOOKUP($D48, case!$C$25:$E$74, 3, FALSE)</f>
        <v>2</v>
      </c>
    </row>
    <row r="49" spans="1:7" x14ac:dyDescent="0.2">
      <c r="A49">
        <v>2</v>
      </c>
      <c r="B49">
        <v>16</v>
      </c>
      <c r="C49">
        <v>13</v>
      </c>
      <c r="D49">
        <f>VLOOKUP(B49, 'MCP&amp;SIPM'!$B$27:$D$52, 3, FALSE)</f>
        <v>50</v>
      </c>
      <c r="E49">
        <v>0</v>
      </c>
      <c r="F49">
        <f>VLOOKUP($D49, case!$C$25:$E$74, 2, FALSE)</f>
        <v>10</v>
      </c>
      <c r="G49">
        <f>VLOOKUP($D49, case!$C$25:$E$74, 3, FALSE)</f>
        <v>1</v>
      </c>
    </row>
    <row r="50" spans="1:7" x14ac:dyDescent="0.2">
      <c r="A50">
        <v>2</v>
      </c>
      <c r="B50">
        <v>17</v>
      </c>
      <c r="C50">
        <v>0</v>
      </c>
      <c r="D50">
        <v>0</v>
      </c>
      <c r="E50">
        <v>0</v>
      </c>
      <c r="F50">
        <v>0</v>
      </c>
      <c r="G50">
        <v>0</v>
      </c>
    </row>
    <row r="51" spans="1:7" x14ac:dyDescent="0.2">
      <c r="A51">
        <v>2</v>
      </c>
      <c r="B51">
        <v>18</v>
      </c>
      <c r="C51">
        <v>13</v>
      </c>
      <c r="D51">
        <f>VLOOKUP(B51, 'MCP&amp;SIPM'!$B$27:$D$52, 3, FALSE)</f>
        <v>49</v>
      </c>
      <c r="E51">
        <v>0</v>
      </c>
      <c r="F51">
        <f>VLOOKUP($D51, case!$C$25:$E$74, 2, FALSE)</f>
        <v>10</v>
      </c>
      <c r="G51">
        <f>VLOOKUP($D51, case!$C$25:$E$74, 3, FALSE)</f>
        <v>2</v>
      </c>
    </row>
    <row r="52" spans="1:7" x14ac:dyDescent="0.2">
      <c r="A52">
        <v>2</v>
      </c>
      <c r="B52">
        <v>19</v>
      </c>
      <c r="C52">
        <v>13</v>
      </c>
      <c r="D52">
        <f>VLOOKUP(B52, 'MCP&amp;SIPM'!$B$27:$D$52, 3, FALSE)</f>
        <v>44</v>
      </c>
      <c r="E52">
        <v>0</v>
      </c>
      <c r="F52">
        <f>VLOOKUP($D52, case!$C$25:$E$74, 2, FALSE)</f>
        <v>9</v>
      </c>
      <c r="G52">
        <f>VLOOKUP($D52, case!$C$25:$E$74, 3, FALSE)</f>
        <v>2</v>
      </c>
    </row>
    <row r="53" spans="1:7" x14ac:dyDescent="0.2">
      <c r="A53">
        <v>2</v>
      </c>
      <c r="B53">
        <v>20</v>
      </c>
      <c r="C53">
        <v>13</v>
      </c>
      <c r="D53">
        <f>VLOOKUP(B53, 'MCP&amp;SIPM'!$B$27:$D$52, 3, FALSE)</f>
        <v>45</v>
      </c>
      <c r="E53">
        <v>0</v>
      </c>
      <c r="F53">
        <f>VLOOKUP($D53, case!$C$25:$E$74, 2, FALSE)</f>
        <v>9</v>
      </c>
      <c r="G53">
        <f>VLOOKUP($D53, case!$C$25:$E$74, 3, FALSE)</f>
        <v>1</v>
      </c>
    </row>
    <row r="54" spans="1:7" x14ac:dyDescent="0.2">
      <c r="A54">
        <v>2</v>
      </c>
      <c r="B54">
        <v>21</v>
      </c>
      <c r="C54">
        <v>13</v>
      </c>
      <c r="D54">
        <f>VLOOKUP(B54, 'MCP&amp;SIPM'!$B$27:$D$52, 3, FALSE)</f>
        <v>42</v>
      </c>
      <c r="E54">
        <v>0</v>
      </c>
      <c r="F54">
        <f>VLOOKUP($D54, case!$C$25:$E$74, 2, FALSE)</f>
        <v>9</v>
      </c>
      <c r="G54">
        <f>VLOOKUP($D54, case!$C$25:$E$74, 3, FALSE)</f>
        <v>4</v>
      </c>
    </row>
    <row r="55" spans="1:7" x14ac:dyDescent="0.2">
      <c r="A55">
        <v>2</v>
      </c>
      <c r="B55">
        <v>22</v>
      </c>
      <c r="C55">
        <v>13</v>
      </c>
      <c r="D55">
        <f>VLOOKUP(B55, 'MCP&amp;SIPM'!$B$27:$D$52, 3, FALSE)</f>
        <v>43</v>
      </c>
      <c r="E55">
        <v>0</v>
      </c>
      <c r="F55">
        <f>VLOOKUP($D55, case!$C$25:$E$74, 2, FALSE)</f>
        <v>9</v>
      </c>
      <c r="G55">
        <f>VLOOKUP($D55, case!$C$25:$E$74, 3, FALSE)</f>
        <v>3</v>
      </c>
    </row>
    <row r="56" spans="1:7" x14ac:dyDescent="0.2">
      <c r="A56">
        <v>2</v>
      </c>
      <c r="B56">
        <v>23</v>
      </c>
      <c r="C56">
        <v>13</v>
      </c>
      <c r="D56">
        <f>VLOOKUP(B56, 'MCP&amp;SIPM'!$B$27:$D$52, 3, FALSE)</f>
        <v>41</v>
      </c>
      <c r="E56">
        <v>0</v>
      </c>
      <c r="F56">
        <f>VLOOKUP($D56, case!$C$25:$E$74, 2, FALSE)</f>
        <v>9</v>
      </c>
      <c r="G56">
        <f>VLOOKUP($D56, case!$C$25:$E$74, 3, FALSE)</f>
        <v>5</v>
      </c>
    </row>
    <row r="57" spans="1:7" x14ac:dyDescent="0.2">
      <c r="A57">
        <v>2</v>
      </c>
      <c r="B57">
        <v>24</v>
      </c>
      <c r="C57">
        <v>13</v>
      </c>
      <c r="D57">
        <f>VLOOKUP(B57, 'MCP&amp;SIPM'!$B$27:$D$52, 3, FALSE)</f>
        <v>25</v>
      </c>
      <c r="E57">
        <v>0</v>
      </c>
      <c r="F57">
        <f>VLOOKUP($D57, case!$C$25:$E$74, 2, FALSE)</f>
        <v>5</v>
      </c>
      <c r="G57">
        <f>VLOOKUP($D57, case!$C$25:$E$74, 3, FALSE)</f>
        <v>1</v>
      </c>
    </row>
    <row r="58" spans="1:7" x14ac:dyDescent="0.2">
      <c r="A58">
        <v>2</v>
      </c>
      <c r="B58">
        <v>25</v>
      </c>
      <c r="C58">
        <v>0</v>
      </c>
      <c r="D58">
        <v>0</v>
      </c>
      <c r="E58">
        <v>0</v>
      </c>
      <c r="F58">
        <v>0</v>
      </c>
      <c r="G58">
        <v>0</v>
      </c>
    </row>
    <row r="59" spans="1:7" x14ac:dyDescent="0.2">
      <c r="A59">
        <v>2</v>
      </c>
      <c r="B59">
        <v>26</v>
      </c>
      <c r="C59">
        <v>13</v>
      </c>
      <c r="D59">
        <f>VLOOKUP(B59, 'MCP&amp;SIPM'!$B$27:$D$52, 3, FALSE)</f>
        <v>24</v>
      </c>
      <c r="E59">
        <v>0</v>
      </c>
      <c r="F59">
        <f>VLOOKUP($D59, case!$C$25:$E$74, 2, FALSE)</f>
        <v>5</v>
      </c>
      <c r="G59">
        <f>VLOOKUP($D59, case!$C$25:$E$74, 3, FALSE)</f>
        <v>2</v>
      </c>
    </row>
    <row r="60" spans="1:7" x14ac:dyDescent="0.2">
      <c r="A60">
        <v>2</v>
      </c>
      <c r="B60">
        <v>27</v>
      </c>
      <c r="C60">
        <v>13</v>
      </c>
      <c r="D60">
        <f>VLOOKUP(B60, 'MCP&amp;SIPM'!$B$27:$D$52, 3, FALSE)</f>
        <v>21</v>
      </c>
      <c r="E60">
        <v>0</v>
      </c>
      <c r="F60">
        <f>VLOOKUP($D60, case!$C$25:$E$74, 2, FALSE)</f>
        <v>5</v>
      </c>
      <c r="G60">
        <f>VLOOKUP($D60, case!$C$25:$E$74, 3, FALSE)</f>
        <v>5</v>
      </c>
    </row>
    <row r="61" spans="1:7" x14ac:dyDescent="0.2">
      <c r="A61">
        <v>2</v>
      </c>
      <c r="B61">
        <v>28</v>
      </c>
      <c r="C61">
        <v>13</v>
      </c>
      <c r="D61">
        <f>VLOOKUP(B61, 'MCP&amp;SIPM'!$B$27:$D$52, 3, FALSE)</f>
        <v>22</v>
      </c>
      <c r="E61">
        <v>0</v>
      </c>
      <c r="F61">
        <f>VLOOKUP($D61, case!$C$25:$E$74, 2, FALSE)</f>
        <v>5</v>
      </c>
      <c r="G61">
        <f>VLOOKUP($D61, case!$C$25:$E$74, 3, FALSE)</f>
        <v>4</v>
      </c>
    </row>
    <row r="62" spans="1:7" x14ac:dyDescent="0.2">
      <c r="A62">
        <v>2</v>
      </c>
      <c r="B62">
        <v>29</v>
      </c>
      <c r="C62">
        <v>13</v>
      </c>
      <c r="D62">
        <f>VLOOKUP(B62, 'MCP&amp;SIPM'!$B$27:$D$52, 3, FALSE)</f>
        <v>19</v>
      </c>
      <c r="E62">
        <v>0</v>
      </c>
      <c r="F62">
        <f>VLOOKUP($D62, case!$C$25:$E$74, 2, FALSE)</f>
        <v>4</v>
      </c>
      <c r="G62">
        <f>VLOOKUP($D62, case!$C$25:$E$74, 3, FALSE)</f>
        <v>2</v>
      </c>
    </row>
    <row r="63" spans="1:7" x14ac:dyDescent="0.2">
      <c r="A63">
        <v>2</v>
      </c>
      <c r="B63">
        <v>30</v>
      </c>
      <c r="C63">
        <v>13</v>
      </c>
      <c r="D63">
        <f>VLOOKUP(B63, 'MCP&amp;SIPM'!$B$27:$D$52, 3, FALSE)</f>
        <v>23</v>
      </c>
      <c r="E63">
        <v>0</v>
      </c>
      <c r="F63">
        <f>VLOOKUP($D63, case!$C$25:$E$74, 2, FALSE)</f>
        <v>5</v>
      </c>
      <c r="G63">
        <f>VLOOKUP($D63, case!$C$25:$E$74, 3, FALSE)</f>
        <v>3</v>
      </c>
    </row>
    <row r="64" spans="1:7" x14ac:dyDescent="0.2">
      <c r="A64">
        <v>2</v>
      </c>
      <c r="B64">
        <v>31</v>
      </c>
      <c r="C64">
        <v>0</v>
      </c>
      <c r="D64">
        <v>0</v>
      </c>
      <c r="E64">
        <v>0</v>
      </c>
      <c r="F64">
        <v>0</v>
      </c>
      <c r="G64">
        <v>0</v>
      </c>
    </row>
    <row r="65" spans="1:7" x14ac:dyDescent="0.2">
      <c r="A65">
        <v>2</v>
      </c>
      <c r="B65">
        <v>32</v>
      </c>
      <c r="C65">
        <v>0</v>
      </c>
      <c r="D65">
        <v>0</v>
      </c>
      <c r="E65">
        <v>0</v>
      </c>
      <c r="F65">
        <v>0</v>
      </c>
      <c r="G65">
        <v>0</v>
      </c>
    </row>
    <row r="66" spans="1:7" x14ac:dyDescent="0.2">
      <c r="A66">
        <v>3</v>
      </c>
      <c r="B66">
        <v>1</v>
      </c>
      <c r="C66">
        <v>0</v>
      </c>
      <c r="D66">
        <v>0</v>
      </c>
      <c r="E66">
        <v>0</v>
      </c>
      <c r="F66">
        <v>0</v>
      </c>
      <c r="G66">
        <v>0</v>
      </c>
    </row>
    <row r="67" spans="1:7" x14ac:dyDescent="0.2">
      <c r="A67">
        <v>3</v>
      </c>
      <c r="B67">
        <v>2</v>
      </c>
      <c r="C67">
        <v>13</v>
      </c>
      <c r="D67">
        <f>VLOOKUP(B67, 'MCP&amp;SIPM'!$B$54:$D$79, 3, FALSE)</f>
        <v>46</v>
      </c>
      <c r="E67">
        <v>1</v>
      </c>
      <c r="F67">
        <f>VLOOKUP($D67, case!$C$25:$E$74, 2, FALSE)</f>
        <v>10</v>
      </c>
      <c r="G67">
        <f>VLOOKUP($D67, case!$C$25:$E$74, 3, FALSE)</f>
        <v>5</v>
      </c>
    </row>
    <row r="68" spans="1:7" x14ac:dyDescent="0.2">
      <c r="A68">
        <v>3</v>
      </c>
      <c r="B68">
        <v>3</v>
      </c>
      <c r="C68">
        <v>13</v>
      </c>
      <c r="D68">
        <f>VLOOKUP(B68, 'MCP&amp;SIPM'!$B$54:$D$79, 3, FALSE)</f>
        <v>44</v>
      </c>
      <c r="E68">
        <v>1</v>
      </c>
      <c r="F68">
        <f>VLOOKUP($D68, case!$C$25:$E$74, 2, FALSE)</f>
        <v>9</v>
      </c>
      <c r="G68">
        <f>VLOOKUP($D68, case!$C$25:$E$74, 3, FALSE)</f>
        <v>2</v>
      </c>
    </row>
    <row r="69" spans="1:7" x14ac:dyDescent="0.2">
      <c r="A69">
        <v>3</v>
      </c>
      <c r="B69">
        <v>4</v>
      </c>
      <c r="C69">
        <v>13</v>
      </c>
      <c r="D69">
        <f>VLOOKUP(B69, 'MCP&amp;SIPM'!$B$54:$D$79, 3, FALSE)</f>
        <v>45</v>
      </c>
      <c r="E69">
        <v>1</v>
      </c>
      <c r="F69">
        <f>VLOOKUP($D69, case!$C$25:$E$74, 2, FALSE)</f>
        <v>9</v>
      </c>
      <c r="G69">
        <f>VLOOKUP($D69, case!$C$25:$E$74, 3, FALSE)</f>
        <v>1</v>
      </c>
    </row>
    <row r="70" spans="1:7" x14ac:dyDescent="0.2">
      <c r="A70">
        <v>3</v>
      </c>
      <c r="B70">
        <v>5</v>
      </c>
      <c r="C70">
        <v>13</v>
      </c>
      <c r="D70">
        <f>VLOOKUP(B70, 'MCP&amp;SIPM'!$B$54:$D$79, 3, FALSE)</f>
        <v>42</v>
      </c>
      <c r="E70">
        <v>1</v>
      </c>
      <c r="F70">
        <f>VLOOKUP($D70, case!$C$25:$E$74, 2, FALSE)</f>
        <v>9</v>
      </c>
      <c r="G70">
        <f>VLOOKUP($D70, case!$C$25:$E$74, 3, FALSE)</f>
        <v>4</v>
      </c>
    </row>
    <row r="71" spans="1:7" x14ac:dyDescent="0.2">
      <c r="A71">
        <v>3</v>
      </c>
      <c r="B71">
        <v>6</v>
      </c>
      <c r="C71">
        <v>13</v>
      </c>
      <c r="D71">
        <f>VLOOKUP(B71, 'MCP&amp;SIPM'!$B$54:$D$79, 3, FALSE)</f>
        <v>43</v>
      </c>
      <c r="E71">
        <v>1</v>
      </c>
      <c r="F71">
        <f>VLOOKUP($D71, case!$C$25:$E$74, 2, FALSE)</f>
        <v>9</v>
      </c>
      <c r="G71">
        <f>VLOOKUP($D71, case!$C$25:$E$74, 3, FALSE)</f>
        <v>3</v>
      </c>
    </row>
    <row r="72" spans="1:7" x14ac:dyDescent="0.2">
      <c r="A72">
        <v>3</v>
      </c>
      <c r="B72">
        <v>7</v>
      </c>
      <c r="C72">
        <v>13</v>
      </c>
      <c r="D72">
        <f>VLOOKUP(B72, 'MCP&amp;SIPM'!$B$54:$D$79, 3, FALSE)</f>
        <v>25</v>
      </c>
      <c r="E72">
        <v>1</v>
      </c>
      <c r="F72">
        <f>VLOOKUP($D72, case!$C$25:$E$74, 2, FALSE)</f>
        <v>5</v>
      </c>
      <c r="G72">
        <f>VLOOKUP($D72, case!$C$25:$E$74, 3, FALSE)</f>
        <v>1</v>
      </c>
    </row>
    <row r="73" spans="1:7" x14ac:dyDescent="0.2">
      <c r="A73">
        <v>3</v>
      </c>
      <c r="B73">
        <v>8</v>
      </c>
      <c r="C73">
        <v>13</v>
      </c>
      <c r="D73">
        <f>VLOOKUP(B73, 'MCP&amp;SIPM'!$B$54:$D$79, 3, FALSE)</f>
        <v>41</v>
      </c>
      <c r="E73">
        <v>1</v>
      </c>
      <c r="F73">
        <f>VLOOKUP($D73, case!$C$25:$E$74, 2, FALSE)</f>
        <v>9</v>
      </c>
      <c r="G73">
        <f>VLOOKUP($D73, case!$C$25:$E$74, 3, FALSE)</f>
        <v>5</v>
      </c>
    </row>
    <row r="74" spans="1:7" x14ac:dyDescent="0.2">
      <c r="A74">
        <v>3</v>
      </c>
      <c r="B74">
        <v>9</v>
      </c>
      <c r="C74">
        <v>0</v>
      </c>
      <c r="D74">
        <v>0</v>
      </c>
      <c r="E74">
        <v>0</v>
      </c>
      <c r="F74">
        <v>0</v>
      </c>
      <c r="G74">
        <v>0</v>
      </c>
    </row>
    <row r="75" spans="1:7" x14ac:dyDescent="0.2">
      <c r="A75">
        <v>3</v>
      </c>
      <c r="B75">
        <v>10</v>
      </c>
      <c r="C75">
        <v>13</v>
      </c>
      <c r="D75">
        <f>VLOOKUP(B75, 'MCP&amp;SIPM'!$B$54:$D$79, 3, FALSE)</f>
        <v>24</v>
      </c>
      <c r="E75">
        <v>1</v>
      </c>
      <c r="F75">
        <f>VLOOKUP($D75, case!$C$25:$E$74, 2, FALSE)</f>
        <v>5</v>
      </c>
      <c r="G75">
        <f>VLOOKUP($D75, case!$C$25:$E$74, 3, FALSE)</f>
        <v>2</v>
      </c>
    </row>
    <row r="76" spans="1:7" x14ac:dyDescent="0.2">
      <c r="A76">
        <v>3</v>
      </c>
      <c r="B76">
        <v>11</v>
      </c>
      <c r="C76">
        <v>13</v>
      </c>
      <c r="D76">
        <f>VLOOKUP(B76, 'MCP&amp;SIPM'!$B$54:$D$79, 3, FALSE)</f>
        <v>21</v>
      </c>
      <c r="E76">
        <v>1</v>
      </c>
      <c r="F76">
        <f>VLOOKUP($D76, case!$C$25:$E$74, 2, FALSE)</f>
        <v>5</v>
      </c>
      <c r="G76">
        <f>VLOOKUP($D76, case!$C$25:$E$74, 3, FALSE)</f>
        <v>5</v>
      </c>
    </row>
    <row r="77" spans="1:7" x14ac:dyDescent="0.2">
      <c r="A77">
        <v>3</v>
      </c>
      <c r="B77">
        <v>12</v>
      </c>
      <c r="C77">
        <v>13</v>
      </c>
      <c r="D77">
        <f>VLOOKUP(B77, 'MCP&amp;SIPM'!$B$54:$D$79, 3, FALSE)</f>
        <v>22</v>
      </c>
      <c r="E77">
        <v>1</v>
      </c>
      <c r="F77">
        <f>VLOOKUP($D77, case!$C$25:$E$74, 2, FALSE)</f>
        <v>5</v>
      </c>
      <c r="G77">
        <f>VLOOKUP($D77, case!$C$25:$E$74, 3, FALSE)</f>
        <v>4</v>
      </c>
    </row>
    <row r="78" spans="1:7" x14ac:dyDescent="0.2">
      <c r="A78">
        <v>3</v>
      </c>
      <c r="B78">
        <v>13</v>
      </c>
      <c r="C78">
        <v>13</v>
      </c>
      <c r="D78">
        <f>VLOOKUP(B78, 'MCP&amp;SIPM'!$B$54:$D$79, 3, FALSE)</f>
        <v>23</v>
      </c>
      <c r="E78">
        <v>1</v>
      </c>
      <c r="F78">
        <f>VLOOKUP($D78, case!$C$25:$E$74, 2, FALSE)</f>
        <v>5</v>
      </c>
      <c r="G78">
        <f>VLOOKUP($D78, case!$C$25:$E$74, 3, FALSE)</f>
        <v>3</v>
      </c>
    </row>
    <row r="79" spans="1:7" x14ac:dyDescent="0.2">
      <c r="A79">
        <v>3</v>
      </c>
      <c r="B79">
        <v>14</v>
      </c>
      <c r="C79">
        <v>13</v>
      </c>
      <c r="D79">
        <f>VLOOKUP(B79, 'MCP&amp;SIPM'!$B$54:$D$79, 3, FALSE)</f>
        <v>16</v>
      </c>
      <c r="E79">
        <v>1</v>
      </c>
      <c r="F79">
        <f>VLOOKUP($D79, case!$C$25:$E$74, 2, FALSE)</f>
        <v>4</v>
      </c>
      <c r="G79">
        <f>VLOOKUP($D79, case!$C$25:$E$74, 3, FALSE)</f>
        <v>5</v>
      </c>
    </row>
    <row r="80" spans="1:7" x14ac:dyDescent="0.2">
      <c r="A80">
        <v>3</v>
      </c>
      <c r="B80">
        <v>15</v>
      </c>
      <c r="C80">
        <v>0</v>
      </c>
      <c r="D80">
        <v>0</v>
      </c>
      <c r="E80">
        <v>0</v>
      </c>
      <c r="F80">
        <v>0</v>
      </c>
      <c r="G80">
        <v>0</v>
      </c>
    </row>
    <row r="81" spans="1:7" x14ac:dyDescent="0.2">
      <c r="A81">
        <v>3</v>
      </c>
      <c r="B81">
        <v>16</v>
      </c>
      <c r="C81">
        <v>0</v>
      </c>
      <c r="D81">
        <v>0</v>
      </c>
      <c r="E81">
        <v>0</v>
      </c>
      <c r="F81">
        <v>0</v>
      </c>
      <c r="G81">
        <v>0</v>
      </c>
    </row>
    <row r="82" spans="1:7" x14ac:dyDescent="0.2">
      <c r="A82">
        <v>3</v>
      </c>
      <c r="B82">
        <v>17</v>
      </c>
      <c r="C82">
        <v>0</v>
      </c>
      <c r="D82">
        <v>0</v>
      </c>
      <c r="E82">
        <v>0</v>
      </c>
      <c r="F82">
        <v>0</v>
      </c>
      <c r="G82">
        <v>0</v>
      </c>
    </row>
    <row r="83" spans="1:7" x14ac:dyDescent="0.2">
      <c r="A83">
        <v>3</v>
      </c>
      <c r="B83">
        <v>18</v>
      </c>
      <c r="C83">
        <v>13</v>
      </c>
      <c r="D83">
        <f>VLOOKUP(B83, 'MCP&amp;SIPM'!$B$54:$D$79, 3, FALSE)</f>
        <v>47</v>
      </c>
      <c r="E83">
        <v>1</v>
      </c>
      <c r="F83">
        <f>VLOOKUP($D83, case!$C$25:$E$74, 2, FALSE)</f>
        <v>10</v>
      </c>
      <c r="G83">
        <f>VLOOKUP($D83, case!$C$25:$E$74, 3, FALSE)</f>
        <v>4</v>
      </c>
    </row>
    <row r="84" spans="1:7" x14ac:dyDescent="0.2">
      <c r="A84">
        <v>3</v>
      </c>
      <c r="B84">
        <v>19</v>
      </c>
      <c r="C84">
        <v>13</v>
      </c>
      <c r="D84">
        <f>VLOOKUP(B84, 'MCP&amp;SIPM'!$B$54:$D$79, 3, FALSE)</f>
        <v>36</v>
      </c>
      <c r="E84">
        <v>1</v>
      </c>
      <c r="F84">
        <f>VLOOKUP($D84, case!$C$25:$E$74, 2, FALSE)</f>
        <v>8</v>
      </c>
      <c r="G84">
        <f>VLOOKUP($D84, case!$C$25:$E$74, 3, FALSE)</f>
        <v>5</v>
      </c>
    </row>
    <row r="85" spans="1:7" x14ac:dyDescent="0.2">
      <c r="A85">
        <v>3</v>
      </c>
      <c r="B85">
        <v>20</v>
      </c>
      <c r="C85">
        <v>13</v>
      </c>
      <c r="D85">
        <f>VLOOKUP(B85, 'MCP&amp;SIPM'!$B$54:$D$79, 3, FALSE)</f>
        <v>37</v>
      </c>
      <c r="E85">
        <v>1</v>
      </c>
      <c r="F85">
        <f>VLOOKUP($D85, case!$C$25:$E$74, 2, FALSE)</f>
        <v>8</v>
      </c>
      <c r="G85">
        <f>VLOOKUP($D85, case!$C$25:$E$74, 3, FALSE)</f>
        <v>4</v>
      </c>
    </row>
    <row r="86" spans="1:7" x14ac:dyDescent="0.2">
      <c r="A86">
        <v>3</v>
      </c>
      <c r="B86">
        <v>21</v>
      </c>
      <c r="C86">
        <v>13</v>
      </c>
      <c r="D86">
        <f>VLOOKUP(B86, 'MCP&amp;SIPM'!$B$54:$D$79, 3, FALSE)</f>
        <v>31</v>
      </c>
      <c r="E86">
        <v>1</v>
      </c>
      <c r="F86">
        <f>VLOOKUP($D86, case!$C$25:$E$74, 2, FALSE)</f>
        <v>7</v>
      </c>
      <c r="G86">
        <f>VLOOKUP($D86, case!$C$25:$E$74, 3, FALSE)</f>
        <v>5</v>
      </c>
    </row>
    <row r="87" spans="1:7" x14ac:dyDescent="0.2">
      <c r="A87">
        <v>3</v>
      </c>
      <c r="B87">
        <v>22</v>
      </c>
      <c r="C87">
        <v>13</v>
      </c>
      <c r="D87">
        <f>VLOOKUP(B87, 'MCP&amp;SIPM'!$B$54:$D$79, 3, FALSE)</f>
        <v>32</v>
      </c>
      <c r="E87">
        <v>1</v>
      </c>
      <c r="F87">
        <f>VLOOKUP($D87, case!$C$25:$E$74, 2, FALSE)</f>
        <v>7</v>
      </c>
      <c r="G87">
        <f>VLOOKUP($D87, case!$C$25:$E$74, 3, FALSE)</f>
        <v>4</v>
      </c>
    </row>
    <row r="88" spans="1:7" x14ac:dyDescent="0.2">
      <c r="A88">
        <v>3</v>
      </c>
      <c r="B88">
        <v>23</v>
      </c>
      <c r="C88">
        <v>13</v>
      </c>
      <c r="D88">
        <f>VLOOKUP(B88, 'MCP&amp;SIPM'!$B$54:$D$79, 3, FALSE)</f>
        <v>26</v>
      </c>
      <c r="E88">
        <v>1</v>
      </c>
      <c r="F88">
        <f>VLOOKUP($D88, case!$C$25:$E$74, 2, FALSE)</f>
        <v>6</v>
      </c>
      <c r="G88">
        <f>VLOOKUP($D88, case!$C$25:$E$74, 3, FALSE)</f>
        <v>5</v>
      </c>
    </row>
    <row r="89" spans="1:7" x14ac:dyDescent="0.2">
      <c r="A89">
        <v>3</v>
      </c>
      <c r="B89">
        <v>24</v>
      </c>
      <c r="C89">
        <v>13</v>
      </c>
      <c r="D89">
        <f>VLOOKUP(B89, 'MCP&amp;SIPM'!$B$54:$D$79, 3, FALSE)</f>
        <v>27</v>
      </c>
      <c r="E89">
        <v>1</v>
      </c>
      <c r="F89">
        <f>VLOOKUP($D89, case!$C$25:$E$74, 2, FALSE)</f>
        <v>6</v>
      </c>
      <c r="G89">
        <f>VLOOKUP($D89, case!$C$25:$E$74, 3, FALSE)</f>
        <v>4</v>
      </c>
    </row>
    <row r="90" spans="1:7" x14ac:dyDescent="0.2">
      <c r="A90">
        <v>3</v>
      </c>
      <c r="B90">
        <v>25</v>
      </c>
      <c r="C90">
        <v>0</v>
      </c>
      <c r="D90">
        <v>0</v>
      </c>
      <c r="E90">
        <v>0</v>
      </c>
      <c r="F90">
        <v>0</v>
      </c>
      <c r="G90">
        <v>0</v>
      </c>
    </row>
    <row r="91" spans="1:7" x14ac:dyDescent="0.2">
      <c r="A91">
        <v>3</v>
      </c>
      <c r="B91">
        <v>26</v>
      </c>
      <c r="C91">
        <v>13</v>
      </c>
      <c r="D91">
        <f>VLOOKUP(B91, 'MCP&amp;SIPM'!$B$54:$D$79, 3, FALSE)</f>
        <v>17</v>
      </c>
      <c r="E91">
        <v>1</v>
      </c>
      <c r="F91">
        <f>VLOOKUP($D91, case!$C$25:$E$74, 2, FALSE)</f>
        <v>4</v>
      </c>
      <c r="G91">
        <f>VLOOKUP($D91, case!$C$25:$E$74, 3, FALSE)</f>
        <v>4</v>
      </c>
    </row>
    <row r="92" spans="1:7" x14ac:dyDescent="0.2">
      <c r="A92">
        <v>3</v>
      </c>
      <c r="B92">
        <v>27</v>
      </c>
      <c r="C92">
        <v>13</v>
      </c>
      <c r="D92">
        <f>VLOOKUP(B92, 'MCP&amp;SIPM'!$B$54:$D$79, 3, FALSE)</f>
        <v>11</v>
      </c>
      <c r="E92">
        <v>1</v>
      </c>
      <c r="F92">
        <f>VLOOKUP($D92, case!$C$25:$E$74, 2, FALSE)</f>
        <v>3</v>
      </c>
      <c r="G92">
        <f>VLOOKUP($D92, case!$C$25:$E$74, 3, FALSE)</f>
        <v>5</v>
      </c>
    </row>
    <row r="93" spans="1:7" x14ac:dyDescent="0.2">
      <c r="A93">
        <v>3</v>
      </c>
      <c r="B93">
        <v>28</v>
      </c>
      <c r="C93">
        <v>13</v>
      </c>
      <c r="D93">
        <f>VLOOKUP(B93, 'MCP&amp;SIPM'!$B$54:$D$79, 3, FALSE)</f>
        <v>12</v>
      </c>
      <c r="E93">
        <v>1</v>
      </c>
      <c r="F93">
        <f>VLOOKUP($D93, case!$C$25:$E$74, 2, FALSE)</f>
        <v>3</v>
      </c>
      <c r="G93">
        <f>VLOOKUP($D93, case!$C$25:$E$74, 3, FALSE)</f>
        <v>4</v>
      </c>
    </row>
    <row r="94" spans="1:7" x14ac:dyDescent="0.2">
      <c r="A94">
        <v>3</v>
      </c>
      <c r="B94">
        <v>29</v>
      </c>
      <c r="C94">
        <v>13</v>
      </c>
      <c r="D94">
        <f>VLOOKUP(B94, 'MCP&amp;SIPM'!$B$54:$D$79, 3, FALSE)</f>
        <v>6</v>
      </c>
      <c r="E94">
        <v>1</v>
      </c>
      <c r="F94">
        <f>VLOOKUP($D94, case!$C$25:$E$74, 2, FALSE)</f>
        <v>2</v>
      </c>
      <c r="G94">
        <f>VLOOKUP($D94, case!$C$25:$E$74, 3, FALSE)</f>
        <v>5</v>
      </c>
    </row>
    <row r="95" spans="1:7" x14ac:dyDescent="0.2">
      <c r="A95">
        <v>3</v>
      </c>
      <c r="B95">
        <v>30</v>
      </c>
      <c r="C95">
        <v>13</v>
      </c>
      <c r="D95">
        <f>VLOOKUP(B95, 'MCP&amp;SIPM'!$B$54:$D$79, 3, FALSE)</f>
        <v>7</v>
      </c>
      <c r="E95">
        <v>1</v>
      </c>
      <c r="F95">
        <f>VLOOKUP($D95, case!$C$25:$E$74, 2, FALSE)</f>
        <v>2</v>
      </c>
      <c r="G95">
        <f>VLOOKUP($D95, case!$C$25:$E$74, 3, FALSE)</f>
        <v>4</v>
      </c>
    </row>
    <row r="96" spans="1:7" x14ac:dyDescent="0.2">
      <c r="A96">
        <v>3</v>
      </c>
      <c r="B96">
        <v>31</v>
      </c>
      <c r="C96">
        <v>13</v>
      </c>
      <c r="D96">
        <f>VLOOKUP(B96, 'MCP&amp;SIPM'!$B$54:$D$79, 3, FALSE)</f>
        <v>1</v>
      </c>
      <c r="E96">
        <v>1</v>
      </c>
      <c r="F96">
        <f>VLOOKUP($D96, case!$C$25:$E$74, 2, FALSE)</f>
        <v>1</v>
      </c>
      <c r="G96">
        <f>VLOOKUP($D96, case!$C$25:$E$74, 3, FALSE)</f>
        <v>5</v>
      </c>
    </row>
    <row r="97" spans="1:7" x14ac:dyDescent="0.2">
      <c r="A97">
        <v>3</v>
      </c>
      <c r="B97">
        <v>32</v>
      </c>
      <c r="C97">
        <v>13</v>
      </c>
      <c r="D97">
        <f>VLOOKUP(B97, 'MCP&amp;SIPM'!$B$54:$D$79, 3, FALSE)</f>
        <v>2</v>
      </c>
      <c r="E97">
        <v>1</v>
      </c>
      <c r="F97">
        <f>VLOOKUP($D97, case!$C$25:$E$74, 2, FALSE)</f>
        <v>1</v>
      </c>
      <c r="G97">
        <f>VLOOKUP($D97, case!$C$25:$E$74, 3, FALSE)</f>
        <v>4</v>
      </c>
    </row>
    <row r="98" spans="1:7" x14ac:dyDescent="0.2">
      <c r="A98">
        <v>4</v>
      </c>
      <c r="B98">
        <v>1</v>
      </c>
      <c r="C98">
        <v>0</v>
      </c>
      <c r="D98">
        <v>0</v>
      </c>
      <c r="E98">
        <v>0</v>
      </c>
      <c r="F98">
        <v>0</v>
      </c>
      <c r="G98">
        <v>0</v>
      </c>
    </row>
    <row r="99" spans="1:7" x14ac:dyDescent="0.2">
      <c r="A99">
        <v>4</v>
      </c>
      <c r="B99">
        <v>2</v>
      </c>
      <c r="C99">
        <v>13</v>
      </c>
      <c r="D99">
        <f>VLOOKUP(B99, 'MCP&amp;SIPM'!$B$81:$D$104, 3, FALSE)</f>
        <v>49</v>
      </c>
      <c r="E99">
        <v>1</v>
      </c>
      <c r="F99">
        <f>VLOOKUP($D99, case!$C$25:$E$74, 2, FALSE)</f>
        <v>10</v>
      </c>
      <c r="G99">
        <f>VLOOKUP($D99, case!$C$25:$E$74, 3, FALSE)</f>
        <v>2</v>
      </c>
    </row>
    <row r="100" spans="1:7" x14ac:dyDescent="0.2">
      <c r="A100">
        <v>4</v>
      </c>
      <c r="B100">
        <v>3</v>
      </c>
      <c r="C100">
        <v>13</v>
      </c>
      <c r="D100">
        <f>VLOOKUP(B100, 'MCP&amp;SIPM'!$B$81:$D$104, 3, FALSE)</f>
        <v>38</v>
      </c>
      <c r="E100">
        <v>1</v>
      </c>
      <c r="F100">
        <f>VLOOKUP($D100, case!$C$25:$E$74, 2, FALSE)</f>
        <v>8</v>
      </c>
      <c r="G100">
        <f>VLOOKUP($D100, case!$C$25:$E$74, 3, FALSE)</f>
        <v>3</v>
      </c>
    </row>
    <row r="101" spans="1:7" x14ac:dyDescent="0.2">
      <c r="A101">
        <v>4</v>
      </c>
      <c r="B101">
        <v>4</v>
      </c>
      <c r="C101">
        <v>13</v>
      </c>
      <c r="D101">
        <f>VLOOKUP(B101, 'MCP&amp;SIPM'!$B$81:$D$104, 3, FALSE)</f>
        <v>39</v>
      </c>
      <c r="E101">
        <v>1</v>
      </c>
      <c r="F101">
        <f>VLOOKUP($D101, case!$C$25:$E$74, 2, FALSE)</f>
        <v>8</v>
      </c>
      <c r="G101">
        <f>VLOOKUP($D101, case!$C$25:$E$74, 3, FALSE)</f>
        <v>2</v>
      </c>
    </row>
    <row r="102" spans="1:7" x14ac:dyDescent="0.2">
      <c r="A102">
        <v>4</v>
      </c>
      <c r="B102">
        <v>5</v>
      </c>
      <c r="C102">
        <v>13</v>
      </c>
      <c r="D102">
        <f>VLOOKUP(B102, 'MCP&amp;SIPM'!$B$81:$D$104, 3, FALSE)</f>
        <v>33</v>
      </c>
      <c r="E102">
        <v>1</v>
      </c>
      <c r="F102">
        <f>VLOOKUP($D102, case!$C$25:$E$74, 2, FALSE)</f>
        <v>7</v>
      </c>
      <c r="G102">
        <f>VLOOKUP($D102, case!$C$25:$E$74, 3, FALSE)</f>
        <v>3</v>
      </c>
    </row>
    <row r="103" spans="1:7" x14ac:dyDescent="0.2">
      <c r="A103">
        <v>4</v>
      </c>
      <c r="B103">
        <v>6</v>
      </c>
      <c r="C103">
        <v>13</v>
      </c>
      <c r="D103">
        <f>VLOOKUP(B103, 'MCP&amp;SIPM'!$B$81:$D$104, 3, FALSE)</f>
        <v>34</v>
      </c>
      <c r="E103">
        <v>1</v>
      </c>
      <c r="F103">
        <f>VLOOKUP($D103, case!$C$25:$E$74, 2, FALSE)</f>
        <v>7</v>
      </c>
      <c r="G103">
        <f>VLOOKUP($D103, case!$C$25:$E$74, 3, FALSE)</f>
        <v>2</v>
      </c>
    </row>
    <row r="104" spans="1:7" x14ac:dyDescent="0.2">
      <c r="A104">
        <v>4</v>
      </c>
      <c r="B104">
        <v>7</v>
      </c>
      <c r="C104">
        <v>13</v>
      </c>
      <c r="D104">
        <f>VLOOKUP(B104, 'MCP&amp;SIPM'!$B$81:$D$104, 3, FALSE)</f>
        <v>28</v>
      </c>
      <c r="E104">
        <v>1</v>
      </c>
      <c r="F104">
        <f>VLOOKUP($D104, case!$C$25:$E$74, 2, FALSE)</f>
        <v>6</v>
      </c>
      <c r="G104">
        <f>VLOOKUP($D104, case!$C$25:$E$74, 3, FALSE)</f>
        <v>3</v>
      </c>
    </row>
    <row r="105" spans="1:7" x14ac:dyDescent="0.2">
      <c r="A105">
        <v>4</v>
      </c>
      <c r="B105">
        <v>8</v>
      </c>
      <c r="C105">
        <v>13</v>
      </c>
      <c r="D105">
        <f>VLOOKUP(B105, 'MCP&amp;SIPM'!$B$81:$D$104, 3, FALSE)</f>
        <v>29</v>
      </c>
      <c r="E105">
        <v>1</v>
      </c>
      <c r="F105">
        <f>VLOOKUP($D105, case!$C$25:$E$74, 2, FALSE)</f>
        <v>6</v>
      </c>
      <c r="G105">
        <f>VLOOKUP($D105, case!$C$25:$E$74, 3, FALSE)</f>
        <v>2</v>
      </c>
    </row>
    <row r="106" spans="1:7" x14ac:dyDescent="0.2">
      <c r="A106">
        <v>4</v>
      </c>
      <c r="B106">
        <v>9</v>
      </c>
      <c r="C106">
        <v>0</v>
      </c>
      <c r="D106">
        <v>0</v>
      </c>
      <c r="E106">
        <v>0</v>
      </c>
      <c r="F106">
        <v>0</v>
      </c>
      <c r="G106">
        <v>0</v>
      </c>
    </row>
    <row r="107" spans="1:7" x14ac:dyDescent="0.2">
      <c r="A107">
        <v>4</v>
      </c>
      <c r="B107">
        <v>10</v>
      </c>
      <c r="C107">
        <v>13</v>
      </c>
      <c r="D107">
        <f>VLOOKUP(B107, 'MCP&amp;SIPM'!$B$81:$D$104, 3, FALSE)</f>
        <v>19</v>
      </c>
      <c r="E107">
        <v>1</v>
      </c>
      <c r="F107">
        <f>VLOOKUP($D107, case!$C$25:$E$74, 2, FALSE)</f>
        <v>4</v>
      </c>
      <c r="G107">
        <f>VLOOKUP($D107, case!$C$25:$E$74, 3, FALSE)</f>
        <v>2</v>
      </c>
    </row>
    <row r="108" spans="1:7" x14ac:dyDescent="0.2">
      <c r="A108">
        <v>4</v>
      </c>
      <c r="B108">
        <v>11</v>
      </c>
      <c r="C108">
        <v>13</v>
      </c>
      <c r="D108">
        <f>VLOOKUP(B108, 'MCP&amp;SIPM'!$B$81:$D$104, 3, FALSE)</f>
        <v>13</v>
      </c>
      <c r="E108">
        <v>1</v>
      </c>
      <c r="F108">
        <f>VLOOKUP($D108, case!$C$25:$E$74, 2, FALSE)</f>
        <v>3</v>
      </c>
      <c r="G108">
        <f>VLOOKUP($D108, case!$C$25:$E$74, 3, FALSE)</f>
        <v>3</v>
      </c>
    </row>
    <row r="109" spans="1:7" x14ac:dyDescent="0.2">
      <c r="A109">
        <v>4</v>
      </c>
      <c r="B109">
        <v>12</v>
      </c>
      <c r="C109">
        <v>13</v>
      </c>
      <c r="D109">
        <f>VLOOKUP(B109, 'MCP&amp;SIPM'!$B$81:$D$104, 3, FALSE)</f>
        <v>14</v>
      </c>
      <c r="E109">
        <v>1</v>
      </c>
      <c r="F109">
        <f>VLOOKUP($D109, case!$C$25:$E$74, 2, FALSE)</f>
        <v>3</v>
      </c>
      <c r="G109">
        <f>VLOOKUP($D109, case!$C$25:$E$74, 3, FALSE)</f>
        <v>2</v>
      </c>
    </row>
    <row r="110" spans="1:7" x14ac:dyDescent="0.2">
      <c r="A110">
        <v>4</v>
      </c>
      <c r="B110">
        <v>13</v>
      </c>
      <c r="C110">
        <v>13</v>
      </c>
      <c r="D110">
        <f>VLOOKUP(B110, 'MCP&amp;SIPM'!$B$81:$D$104, 3, FALSE)</f>
        <v>8</v>
      </c>
      <c r="E110">
        <v>1</v>
      </c>
      <c r="F110">
        <f>VLOOKUP($D110, case!$C$25:$E$74, 2, FALSE)</f>
        <v>2</v>
      </c>
      <c r="G110">
        <f>VLOOKUP($D110, case!$C$25:$E$74, 3, FALSE)</f>
        <v>3</v>
      </c>
    </row>
    <row r="111" spans="1:7" x14ac:dyDescent="0.2">
      <c r="A111">
        <v>4</v>
      </c>
      <c r="B111">
        <v>14</v>
      </c>
      <c r="C111">
        <v>13</v>
      </c>
      <c r="D111">
        <f>VLOOKUP(B111, 'MCP&amp;SIPM'!$B$81:$D$104, 3, FALSE)</f>
        <v>9</v>
      </c>
      <c r="E111">
        <v>1</v>
      </c>
      <c r="F111">
        <f>VLOOKUP($D111, case!$C$25:$E$74, 2, FALSE)</f>
        <v>2</v>
      </c>
      <c r="G111">
        <f>VLOOKUP($D111, case!$C$25:$E$74, 3, FALSE)</f>
        <v>2</v>
      </c>
    </row>
    <row r="112" spans="1:7" x14ac:dyDescent="0.2">
      <c r="A112">
        <v>4</v>
      </c>
      <c r="B112">
        <v>15</v>
      </c>
      <c r="C112">
        <v>13</v>
      </c>
      <c r="D112">
        <f>VLOOKUP(B112, 'MCP&amp;SIPM'!$B$81:$D$104, 3, FALSE)</f>
        <v>3</v>
      </c>
      <c r="E112">
        <v>1</v>
      </c>
      <c r="F112">
        <f>VLOOKUP($D112, case!$C$25:$E$74, 2, FALSE)</f>
        <v>1</v>
      </c>
      <c r="G112">
        <f>VLOOKUP($D112, case!$C$25:$E$74, 3, FALSE)</f>
        <v>3</v>
      </c>
    </row>
    <row r="113" spans="1:7" x14ac:dyDescent="0.2">
      <c r="A113">
        <v>4</v>
      </c>
      <c r="B113">
        <v>16</v>
      </c>
      <c r="C113">
        <v>13</v>
      </c>
      <c r="D113">
        <f>VLOOKUP(B113, 'MCP&amp;SIPM'!$B$81:$D$104, 3, FALSE)</f>
        <v>4</v>
      </c>
      <c r="E113">
        <v>1</v>
      </c>
      <c r="F113">
        <f>VLOOKUP($D113, case!$C$25:$E$74, 2, FALSE)</f>
        <v>1</v>
      </c>
      <c r="G113">
        <f>VLOOKUP($D113, case!$C$25:$E$74, 3, FALSE)</f>
        <v>2</v>
      </c>
    </row>
    <row r="114" spans="1:7" x14ac:dyDescent="0.2">
      <c r="A114">
        <v>4</v>
      </c>
      <c r="B114">
        <v>17</v>
      </c>
      <c r="C114">
        <v>0</v>
      </c>
      <c r="D114">
        <v>0</v>
      </c>
      <c r="E114">
        <v>0</v>
      </c>
      <c r="F114">
        <v>0</v>
      </c>
      <c r="G114">
        <v>0</v>
      </c>
    </row>
    <row r="115" spans="1:7" x14ac:dyDescent="0.2">
      <c r="A115">
        <v>4</v>
      </c>
      <c r="B115">
        <v>18</v>
      </c>
      <c r="C115">
        <v>13</v>
      </c>
      <c r="D115">
        <f>VLOOKUP(B115, 'MCP&amp;SIPM'!$B$81:$D$104, 3, FALSE)</f>
        <v>48</v>
      </c>
      <c r="E115">
        <v>1</v>
      </c>
      <c r="F115">
        <f>VLOOKUP($D115, case!$C$25:$E$74, 2, FALSE)</f>
        <v>10</v>
      </c>
      <c r="G115">
        <f>VLOOKUP($D115, case!$C$25:$E$74, 3, FALSE)</f>
        <v>3</v>
      </c>
    </row>
    <row r="116" spans="1:7" x14ac:dyDescent="0.2">
      <c r="A116">
        <v>4</v>
      </c>
      <c r="B116">
        <v>19</v>
      </c>
      <c r="C116">
        <v>13</v>
      </c>
      <c r="D116">
        <f>VLOOKUP(B116, 'MCP&amp;SIPM'!$B$81:$D$104, 3, FALSE)</f>
        <v>40</v>
      </c>
      <c r="E116">
        <v>1</v>
      </c>
      <c r="F116">
        <f>VLOOKUP($D116, case!$C$25:$E$74, 2, FALSE)</f>
        <v>8</v>
      </c>
      <c r="G116">
        <f>VLOOKUP($D116, case!$C$25:$E$74, 3, FALSE)</f>
        <v>1</v>
      </c>
    </row>
    <row r="117" spans="1:7" x14ac:dyDescent="0.2">
      <c r="A117">
        <v>4</v>
      </c>
      <c r="B117">
        <v>20</v>
      </c>
      <c r="C117">
        <v>13</v>
      </c>
      <c r="D117">
        <f>VLOOKUP(B117, 'MCP&amp;SIPM'!$B$81:$D$104, 3, FALSE)</f>
        <v>50</v>
      </c>
      <c r="E117">
        <v>1</v>
      </c>
      <c r="F117">
        <f>VLOOKUP($D117, case!$C$25:$E$74, 2, FALSE)</f>
        <v>10</v>
      </c>
      <c r="G117">
        <f>VLOOKUP($D117, case!$C$25:$E$74, 3, FALSE)</f>
        <v>1</v>
      </c>
    </row>
    <row r="118" spans="1:7" x14ac:dyDescent="0.2">
      <c r="A118">
        <v>4</v>
      </c>
      <c r="B118">
        <v>21</v>
      </c>
      <c r="C118">
        <v>13</v>
      </c>
      <c r="D118">
        <f>VLOOKUP(B118, 'MCP&amp;SIPM'!$B$81:$D$104, 3, FALSE)</f>
        <v>35</v>
      </c>
      <c r="E118">
        <v>1</v>
      </c>
      <c r="F118">
        <f>VLOOKUP($D118, case!$C$25:$E$74, 2, FALSE)</f>
        <v>7</v>
      </c>
      <c r="G118">
        <f>VLOOKUP($D118, case!$C$25:$E$74, 3, FALSE)</f>
        <v>1</v>
      </c>
    </row>
    <row r="119" spans="1:7" x14ac:dyDescent="0.2">
      <c r="A119">
        <v>4</v>
      </c>
      <c r="B119">
        <v>22</v>
      </c>
      <c r="C119">
        <v>0</v>
      </c>
      <c r="D119">
        <v>0</v>
      </c>
      <c r="E119">
        <v>0</v>
      </c>
      <c r="F119">
        <v>0</v>
      </c>
      <c r="G119">
        <v>0</v>
      </c>
    </row>
    <row r="120" spans="1:7" x14ac:dyDescent="0.2">
      <c r="A120">
        <v>4</v>
      </c>
      <c r="B120">
        <v>23</v>
      </c>
      <c r="C120">
        <v>13</v>
      </c>
      <c r="D120">
        <f>VLOOKUP(B120, 'MCP&amp;SIPM'!$B$81:$D$104, 3, FALSE)</f>
        <v>30</v>
      </c>
      <c r="E120">
        <v>1</v>
      </c>
      <c r="F120">
        <f>VLOOKUP($D120, case!$C$25:$E$74, 2, FALSE)</f>
        <v>6</v>
      </c>
      <c r="G120">
        <f>VLOOKUP($D120, case!$C$25:$E$74, 3, FALSE)</f>
        <v>1</v>
      </c>
    </row>
    <row r="121" spans="1:7" x14ac:dyDescent="0.2">
      <c r="A121">
        <v>4</v>
      </c>
      <c r="B121">
        <v>24</v>
      </c>
      <c r="C121">
        <v>0</v>
      </c>
      <c r="D121">
        <v>0</v>
      </c>
      <c r="E121">
        <v>0</v>
      </c>
      <c r="F121">
        <v>0</v>
      </c>
      <c r="G121">
        <v>0</v>
      </c>
    </row>
    <row r="122" spans="1:7" x14ac:dyDescent="0.2">
      <c r="A122">
        <v>4</v>
      </c>
      <c r="B122">
        <v>25</v>
      </c>
      <c r="C122">
        <v>0</v>
      </c>
      <c r="D122">
        <v>0</v>
      </c>
      <c r="E122">
        <v>0</v>
      </c>
      <c r="F122">
        <v>0</v>
      </c>
      <c r="G122">
        <v>0</v>
      </c>
    </row>
    <row r="123" spans="1:7" x14ac:dyDescent="0.2">
      <c r="A123">
        <v>4</v>
      </c>
      <c r="B123">
        <v>26</v>
      </c>
      <c r="C123">
        <v>13</v>
      </c>
      <c r="D123">
        <f>VLOOKUP(B123, 'MCP&amp;SIPM'!$B$81:$D$104, 3, FALSE)</f>
        <v>18</v>
      </c>
      <c r="E123">
        <v>1</v>
      </c>
      <c r="F123">
        <f>VLOOKUP($D123, case!$C$25:$E$74, 2, FALSE)</f>
        <v>4</v>
      </c>
      <c r="G123">
        <f>VLOOKUP($D123, case!$C$25:$E$74, 3, FALSE)</f>
        <v>3</v>
      </c>
    </row>
    <row r="124" spans="1:7" x14ac:dyDescent="0.2">
      <c r="A124">
        <v>4</v>
      </c>
      <c r="B124">
        <v>27</v>
      </c>
      <c r="C124">
        <v>13</v>
      </c>
      <c r="D124">
        <f>VLOOKUP(B124, 'MCP&amp;SIPM'!$B$81:$D$104, 3, FALSE)</f>
        <v>15</v>
      </c>
      <c r="E124">
        <v>1</v>
      </c>
      <c r="F124">
        <f>VLOOKUP($D124, case!$C$25:$E$74, 2, FALSE)</f>
        <v>3</v>
      </c>
      <c r="G124">
        <f>VLOOKUP($D124, case!$C$25:$E$74, 3, FALSE)</f>
        <v>1</v>
      </c>
    </row>
    <row r="125" spans="1:7" x14ac:dyDescent="0.2">
      <c r="A125">
        <v>4</v>
      </c>
      <c r="B125">
        <v>28</v>
      </c>
      <c r="C125">
        <v>13</v>
      </c>
      <c r="D125">
        <f>VLOOKUP(B125, 'MCP&amp;SIPM'!$B$81:$D$104, 3, FALSE)</f>
        <v>20</v>
      </c>
      <c r="E125">
        <v>1</v>
      </c>
      <c r="F125">
        <f>VLOOKUP($D125, case!$C$25:$E$74, 2, FALSE)</f>
        <v>4</v>
      </c>
      <c r="G125">
        <f>VLOOKUP($D125, case!$C$25:$E$74, 3, FALSE)</f>
        <v>1</v>
      </c>
    </row>
    <row r="126" spans="1:7" x14ac:dyDescent="0.2">
      <c r="A126">
        <v>4</v>
      </c>
      <c r="B126">
        <v>29</v>
      </c>
      <c r="C126">
        <v>13</v>
      </c>
      <c r="D126">
        <f>VLOOKUP(B126, 'MCP&amp;SIPM'!$B$81:$D$104, 3, FALSE)</f>
        <v>10</v>
      </c>
      <c r="E126">
        <v>1</v>
      </c>
      <c r="F126">
        <f>VLOOKUP($D126, case!$C$25:$E$74, 2, FALSE)</f>
        <v>2</v>
      </c>
      <c r="G126">
        <f>VLOOKUP($D126, case!$C$25:$E$74, 3, FALSE)</f>
        <v>1</v>
      </c>
    </row>
    <row r="127" spans="1:7" x14ac:dyDescent="0.2">
      <c r="A127">
        <v>4</v>
      </c>
      <c r="B127">
        <v>30</v>
      </c>
      <c r="C127">
        <v>0</v>
      </c>
      <c r="D127">
        <v>0</v>
      </c>
      <c r="E127">
        <v>0</v>
      </c>
      <c r="F127">
        <v>0</v>
      </c>
      <c r="G127">
        <v>0</v>
      </c>
    </row>
    <row r="128" spans="1:7" x14ac:dyDescent="0.2">
      <c r="A128">
        <v>4</v>
      </c>
      <c r="B128">
        <v>31</v>
      </c>
      <c r="C128">
        <v>13</v>
      </c>
      <c r="D128">
        <f>VLOOKUP(B128, 'MCP&amp;SIPM'!$B$81:$D$104, 3, FALSE)</f>
        <v>5</v>
      </c>
      <c r="E128">
        <v>1</v>
      </c>
      <c r="F128">
        <f>VLOOKUP($D128, case!$C$25:$E$74, 2, FALSE)</f>
        <v>1</v>
      </c>
      <c r="G128">
        <f>VLOOKUP($D128, case!$C$25:$E$74, 3, FALSE)</f>
        <v>1</v>
      </c>
    </row>
    <row r="129" spans="1:7" x14ac:dyDescent="0.2">
      <c r="A129">
        <v>4</v>
      </c>
      <c r="B129">
        <v>32</v>
      </c>
      <c r="C129">
        <v>0</v>
      </c>
      <c r="D129">
        <v>0</v>
      </c>
      <c r="E129">
        <v>0</v>
      </c>
      <c r="F129">
        <v>0</v>
      </c>
      <c r="G129">
        <v>0</v>
      </c>
    </row>
    <row r="130" spans="1:7" x14ac:dyDescent="0.2">
      <c r="A130">
        <v>5</v>
      </c>
      <c r="B130">
        <v>1</v>
      </c>
      <c r="C130">
        <v>14</v>
      </c>
      <c r="D130">
        <f>VLOOKUP(B130, 'MCP&amp;SIPM'!$B$106:$D$137, 3, FALSE)</f>
        <v>1</v>
      </c>
      <c r="E130">
        <v>1</v>
      </c>
      <c r="F130">
        <f>VLOOKUP($D130, case!$D$148:$F$179, 2, FALSE)</f>
        <v>8</v>
      </c>
      <c r="G130">
        <f>VLOOKUP($D130, case!$D$148:$F$179, 3, FALSE)</f>
        <v>7</v>
      </c>
    </row>
    <row r="131" spans="1:7" x14ac:dyDescent="0.2">
      <c r="A131">
        <v>5</v>
      </c>
      <c r="B131">
        <v>2</v>
      </c>
      <c r="C131">
        <v>14</v>
      </c>
      <c r="D131">
        <f>VLOOKUP(B131, 'MCP&amp;SIPM'!$B$106:$D$137, 3, FALSE)</f>
        <v>2</v>
      </c>
      <c r="E131">
        <v>1</v>
      </c>
      <c r="F131">
        <f>VLOOKUP($D131, case!$D$148:$F$179, 2, FALSE)</f>
        <v>7</v>
      </c>
      <c r="G131">
        <f>VLOOKUP($D131, case!$D$148:$F$179, 3, FALSE)</f>
        <v>8</v>
      </c>
    </row>
    <row r="132" spans="1:7" x14ac:dyDescent="0.2">
      <c r="A132">
        <v>5</v>
      </c>
      <c r="B132">
        <v>3</v>
      </c>
      <c r="C132">
        <v>14</v>
      </c>
      <c r="D132">
        <f>VLOOKUP(B132, 'MCP&amp;SIPM'!$B$106:$D$137, 3, FALSE)</f>
        <v>3</v>
      </c>
      <c r="E132">
        <v>1</v>
      </c>
      <c r="F132">
        <f>VLOOKUP($D132, case!$D$148:$F$179, 2, FALSE)</f>
        <v>6</v>
      </c>
      <c r="G132">
        <f>VLOOKUP($D132, case!$D$148:$F$179, 3, FALSE)</f>
        <v>7</v>
      </c>
    </row>
    <row r="133" spans="1:7" x14ac:dyDescent="0.2">
      <c r="A133">
        <v>5</v>
      </c>
      <c r="B133">
        <v>4</v>
      </c>
      <c r="C133">
        <v>14</v>
      </c>
      <c r="D133">
        <f>VLOOKUP(B133, 'MCP&amp;SIPM'!$B$106:$D$137, 3, FALSE)</f>
        <v>4</v>
      </c>
      <c r="E133">
        <v>1</v>
      </c>
      <c r="F133">
        <f>VLOOKUP($D133, case!$D$148:$F$179, 2, FALSE)</f>
        <v>5</v>
      </c>
      <c r="G133">
        <f>VLOOKUP($D133, case!$D$148:$F$179, 3, FALSE)</f>
        <v>8</v>
      </c>
    </row>
    <row r="134" spans="1:7" x14ac:dyDescent="0.2">
      <c r="A134">
        <v>5</v>
      </c>
      <c r="B134">
        <v>5</v>
      </c>
      <c r="C134">
        <v>14</v>
      </c>
      <c r="D134">
        <f>VLOOKUP(B134, 'MCP&amp;SIPM'!$B$106:$D$137, 3, FALSE)</f>
        <v>5</v>
      </c>
      <c r="E134">
        <v>1</v>
      </c>
      <c r="F134">
        <f>VLOOKUP($D134, case!$D$148:$F$179, 2, FALSE)</f>
        <v>4</v>
      </c>
      <c r="G134">
        <f>VLOOKUP($D134, case!$D$148:$F$179, 3, FALSE)</f>
        <v>7</v>
      </c>
    </row>
    <row r="135" spans="1:7" x14ac:dyDescent="0.2">
      <c r="A135">
        <v>5</v>
      </c>
      <c r="B135">
        <v>6</v>
      </c>
      <c r="C135">
        <v>14</v>
      </c>
      <c r="D135">
        <f>VLOOKUP(B135, 'MCP&amp;SIPM'!$B$106:$D$137, 3, FALSE)</f>
        <v>6</v>
      </c>
      <c r="E135">
        <v>1</v>
      </c>
      <c r="F135">
        <f>VLOOKUP($D135, case!$D$148:$F$179, 2, FALSE)</f>
        <v>3</v>
      </c>
      <c r="G135">
        <f>VLOOKUP($D135, case!$D$148:$F$179, 3, FALSE)</f>
        <v>8</v>
      </c>
    </row>
    <row r="136" spans="1:7" x14ac:dyDescent="0.2">
      <c r="A136">
        <v>5</v>
      </c>
      <c r="B136">
        <v>7</v>
      </c>
      <c r="C136">
        <v>14</v>
      </c>
      <c r="D136">
        <f>VLOOKUP(B136, 'MCP&amp;SIPM'!$B$106:$D$137, 3, FALSE)</f>
        <v>7</v>
      </c>
      <c r="E136">
        <v>1</v>
      </c>
      <c r="F136">
        <f>VLOOKUP($D136, case!$D$148:$F$179, 2, FALSE)</f>
        <v>2</v>
      </c>
      <c r="G136">
        <f>VLOOKUP($D136, case!$D$148:$F$179, 3, FALSE)</f>
        <v>7</v>
      </c>
    </row>
    <row r="137" spans="1:7" x14ac:dyDescent="0.2">
      <c r="A137">
        <v>5</v>
      </c>
      <c r="B137">
        <v>8</v>
      </c>
      <c r="C137">
        <v>14</v>
      </c>
      <c r="D137">
        <f>VLOOKUP(B137, 'MCP&amp;SIPM'!$B$106:$D$137, 3, FALSE)</f>
        <v>8</v>
      </c>
      <c r="E137">
        <v>1</v>
      </c>
      <c r="F137">
        <f>VLOOKUP($D137, case!$D$148:$F$179, 2, FALSE)</f>
        <v>1</v>
      </c>
      <c r="G137">
        <f>VLOOKUP($D137, case!$D$148:$F$179, 3, FALSE)</f>
        <v>8</v>
      </c>
    </row>
    <row r="138" spans="1:7" x14ac:dyDescent="0.2">
      <c r="A138">
        <v>5</v>
      </c>
      <c r="B138">
        <v>9</v>
      </c>
      <c r="C138">
        <v>14</v>
      </c>
      <c r="D138">
        <f>VLOOKUP(B138, 'MCP&amp;SIPM'!$B$106:$D$137, 3, FALSE)</f>
        <v>9</v>
      </c>
      <c r="E138">
        <v>1</v>
      </c>
      <c r="F138">
        <f>VLOOKUP($D138, case!$D$148:$F$179, 2, FALSE)</f>
        <v>8</v>
      </c>
      <c r="G138">
        <f>VLOOKUP($D138, case!$D$148:$F$179, 3, FALSE)</f>
        <v>5</v>
      </c>
    </row>
    <row r="139" spans="1:7" x14ac:dyDescent="0.2">
      <c r="A139">
        <v>5</v>
      </c>
      <c r="B139">
        <v>10</v>
      </c>
      <c r="C139">
        <v>14</v>
      </c>
      <c r="D139">
        <f>VLOOKUP(B139, 'MCP&amp;SIPM'!$B$106:$D$137, 3, FALSE)</f>
        <v>10</v>
      </c>
      <c r="E139">
        <v>1</v>
      </c>
      <c r="F139">
        <f>VLOOKUP($D139, case!$D$148:$F$179, 2, FALSE)</f>
        <v>7</v>
      </c>
      <c r="G139">
        <f>VLOOKUP($D139, case!$D$148:$F$179, 3, FALSE)</f>
        <v>6</v>
      </c>
    </row>
    <row r="140" spans="1:7" x14ac:dyDescent="0.2">
      <c r="A140">
        <v>5</v>
      </c>
      <c r="B140">
        <v>11</v>
      </c>
      <c r="C140">
        <v>14</v>
      </c>
      <c r="D140">
        <f>VLOOKUP(B140, 'MCP&amp;SIPM'!$B$106:$D$137, 3, FALSE)</f>
        <v>11</v>
      </c>
      <c r="E140">
        <v>1</v>
      </c>
      <c r="F140">
        <f>VLOOKUP($D140, case!$D$148:$F$179, 2, FALSE)</f>
        <v>6</v>
      </c>
      <c r="G140">
        <f>VLOOKUP($D140, case!$D$148:$F$179, 3, FALSE)</f>
        <v>5</v>
      </c>
    </row>
    <row r="141" spans="1:7" x14ac:dyDescent="0.2">
      <c r="A141">
        <v>5</v>
      </c>
      <c r="B141">
        <v>12</v>
      </c>
      <c r="C141">
        <v>14</v>
      </c>
      <c r="D141">
        <f>VLOOKUP(B141, 'MCP&amp;SIPM'!$B$106:$D$137, 3, FALSE)</f>
        <v>12</v>
      </c>
      <c r="E141">
        <v>1</v>
      </c>
      <c r="F141">
        <f>VLOOKUP($D141, case!$D$148:$F$179, 2, FALSE)</f>
        <v>5</v>
      </c>
      <c r="G141">
        <f>VLOOKUP($D141, case!$D$148:$F$179, 3, FALSE)</f>
        <v>6</v>
      </c>
    </row>
    <row r="142" spans="1:7" x14ac:dyDescent="0.2">
      <c r="A142">
        <v>5</v>
      </c>
      <c r="B142">
        <v>13</v>
      </c>
      <c r="C142">
        <v>14</v>
      </c>
      <c r="D142">
        <f>VLOOKUP(B142, 'MCP&amp;SIPM'!$B$106:$D$137, 3, FALSE)</f>
        <v>13</v>
      </c>
      <c r="E142">
        <v>1</v>
      </c>
      <c r="F142">
        <f>VLOOKUP($D142, case!$D$148:$F$179, 2, FALSE)</f>
        <v>4</v>
      </c>
      <c r="G142">
        <f>VLOOKUP($D142, case!$D$148:$F$179, 3, FALSE)</f>
        <v>5</v>
      </c>
    </row>
    <row r="143" spans="1:7" x14ac:dyDescent="0.2">
      <c r="A143">
        <v>5</v>
      </c>
      <c r="B143">
        <v>14</v>
      </c>
      <c r="C143">
        <v>14</v>
      </c>
      <c r="D143">
        <f>VLOOKUP(B143, 'MCP&amp;SIPM'!$B$106:$D$137, 3, FALSE)</f>
        <v>14</v>
      </c>
      <c r="E143">
        <v>1</v>
      </c>
      <c r="F143">
        <f>VLOOKUP($D143, case!$D$148:$F$179, 2, FALSE)</f>
        <v>3</v>
      </c>
      <c r="G143">
        <f>VLOOKUP($D143, case!$D$148:$F$179, 3, FALSE)</f>
        <v>6</v>
      </c>
    </row>
    <row r="144" spans="1:7" x14ac:dyDescent="0.2">
      <c r="A144">
        <v>5</v>
      </c>
      <c r="B144">
        <v>15</v>
      </c>
      <c r="C144">
        <v>14</v>
      </c>
      <c r="D144">
        <f>VLOOKUP(B144, 'MCP&amp;SIPM'!$B$106:$D$137, 3, FALSE)</f>
        <v>15</v>
      </c>
      <c r="E144">
        <v>1</v>
      </c>
      <c r="F144">
        <f>VLOOKUP($D144, case!$D$148:$F$179, 2, FALSE)</f>
        <v>2</v>
      </c>
      <c r="G144">
        <f>VLOOKUP($D144, case!$D$148:$F$179, 3, FALSE)</f>
        <v>5</v>
      </c>
    </row>
    <row r="145" spans="1:7" x14ac:dyDescent="0.2">
      <c r="A145">
        <v>5</v>
      </c>
      <c r="B145">
        <v>16</v>
      </c>
      <c r="C145">
        <v>14</v>
      </c>
      <c r="D145">
        <f>VLOOKUP(B145, 'MCP&amp;SIPM'!$B$106:$D$137, 3, FALSE)</f>
        <v>16</v>
      </c>
      <c r="E145">
        <v>1</v>
      </c>
      <c r="F145">
        <f>VLOOKUP($D145, case!$D$148:$F$179, 2, FALSE)</f>
        <v>1</v>
      </c>
      <c r="G145">
        <f>VLOOKUP($D145, case!$D$148:$F$179, 3, FALSE)</f>
        <v>6</v>
      </c>
    </row>
    <row r="146" spans="1:7" x14ac:dyDescent="0.2">
      <c r="A146">
        <v>5</v>
      </c>
      <c r="B146">
        <v>17</v>
      </c>
      <c r="C146">
        <v>14</v>
      </c>
      <c r="D146">
        <f>VLOOKUP(B146, 'MCP&amp;SIPM'!$B$106:$D$137, 3, FALSE)</f>
        <v>17</v>
      </c>
      <c r="E146">
        <v>1</v>
      </c>
      <c r="F146">
        <f>VLOOKUP($D146, case!$D$148:$F$179, 2, FALSE)</f>
        <v>8</v>
      </c>
      <c r="G146">
        <f>VLOOKUP($D146, case!$D$148:$F$179, 3, FALSE)</f>
        <v>3</v>
      </c>
    </row>
    <row r="147" spans="1:7" x14ac:dyDescent="0.2">
      <c r="A147">
        <v>5</v>
      </c>
      <c r="B147">
        <v>18</v>
      </c>
      <c r="C147">
        <v>14</v>
      </c>
      <c r="D147">
        <f>VLOOKUP(B147, 'MCP&amp;SIPM'!$B$106:$D$137, 3, FALSE)</f>
        <v>18</v>
      </c>
      <c r="E147">
        <v>1</v>
      </c>
      <c r="F147">
        <f>VLOOKUP($D147, case!$D$148:$F$179, 2, FALSE)</f>
        <v>7</v>
      </c>
      <c r="G147">
        <f>VLOOKUP($D147, case!$D$148:$F$179, 3, FALSE)</f>
        <v>4</v>
      </c>
    </row>
    <row r="148" spans="1:7" x14ac:dyDescent="0.2">
      <c r="A148">
        <v>5</v>
      </c>
      <c r="B148">
        <v>19</v>
      </c>
      <c r="C148">
        <v>14</v>
      </c>
      <c r="D148">
        <f>VLOOKUP(B148, 'MCP&amp;SIPM'!$B$106:$D$137, 3, FALSE)</f>
        <v>19</v>
      </c>
      <c r="E148">
        <v>1</v>
      </c>
      <c r="F148">
        <f>VLOOKUP($D148, case!$D$148:$F$179, 2, FALSE)</f>
        <v>6</v>
      </c>
      <c r="G148">
        <f>VLOOKUP($D148, case!$D$148:$F$179, 3, FALSE)</f>
        <v>3</v>
      </c>
    </row>
    <row r="149" spans="1:7" x14ac:dyDescent="0.2">
      <c r="A149">
        <v>5</v>
      </c>
      <c r="B149">
        <v>20</v>
      </c>
      <c r="C149">
        <v>14</v>
      </c>
      <c r="D149">
        <f>VLOOKUP(B149, 'MCP&amp;SIPM'!$B$106:$D$137, 3, FALSE)</f>
        <v>20</v>
      </c>
      <c r="E149">
        <v>1</v>
      </c>
      <c r="F149">
        <f>VLOOKUP($D149, case!$D$148:$F$179, 2, FALSE)</f>
        <v>5</v>
      </c>
      <c r="G149">
        <f>VLOOKUP($D149, case!$D$148:$F$179, 3, FALSE)</f>
        <v>4</v>
      </c>
    </row>
    <row r="150" spans="1:7" x14ac:dyDescent="0.2">
      <c r="A150">
        <v>5</v>
      </c>
      <c r="B150">
        <v>21</v>
      </c>
      <c r="C150">
        <v>14</v>
      </c>
      <c r="D150">
        <f>VLOOKUP(B150, 'MCP&amp;SIPM'!$B$106:$D$137, 3, FALSE)</f>
        <v>21</v>
      </c>
      <c r="E150">
        <v>1</v>
      </c>
      <c r="F150">
        <f>VLOOKUP($D150, case!$D$148:$F$179, 2, FALSE)</f>
        <v>4</v>
      </c>
      <c r="G150">
        <f>VLOOKUP($D150, case!$D$148:$F$179, 3, FALSE)</f>
        <v>3</v>
      </c>
    </row>
    <row r="151" spans="1:7" x14ac:dyDescent="0.2">
      <c r="A151">
        <v>5</v>
      </c>
      <c r="B151">
        <v>22</v>
      </c>
      <c r="C151">
        <v>14</v>
      </c>
      <c r="D151">
        <f>VLOOKUP(B151, 'MCP&amp;SIPM'!$B$106:$D$137, 3, FALSE)</f>
        <v>22</v>
      </c>
      <c r="E151">
        <v>1</v>
      </c>
      <c r="F151">
        <f>VLOOKUP($D151, case!$D$148:$F$179, 2, FALSE)</f>
        <v>3</v>
      </c>
      <c r="G151">
        <f>VLOOKUP($D151, case!$D$148:$F$179, 3, FALSE)</f>
        <v>4</v>
      </c>
    </row>
    <row r="152" spans="1:7" x14ac:dyDescent="0.2">
      <c r="A152">
        <v>5</v>
      </c>
      <c r="B152">
        <v>23</v>
      </c>
      <c r="C152">
        <v>14</v>
      </c>
      <c r="D152">
        <f>VLOOKUP(B152, 'MCP&amp;SIPM'!$B$106:$D$137, 3, FALSE)</f>
        <v>23</v>
      </c>
      <c r="E152">
        <v>1</v>
      </c>
      <c r="F152">
        <f>VLOOKUP($D152, case!$D$148:$F$179, 2, FALSE)</f>
        <v>2</v>
      </c>
      <c r="G152">
        <f>VLOOKUP($D152, case!$D$148:$F$179, 3, FALSE)</f>
        <v>3</v>
      </c>
    </row>
    <row r="153" spans="1:7" x14ac:dyDescent="0.2">
      <c r="A153">
        <v>5</v>
      </c>
      <c r="B153">
        <v>24</v>
      </c>
      <c r="C153">
        <v>14</v>
      </c>
      <c r="D153">
        <f>VLOOKUP(B153, 'MCP&amp;SIPM'!$B$106:$D$137, 3, FALSE)</f>
        <v>24</v>
      </c>
      <c r="E153">
        <v>1</v>
      </c>
      <c r="F153">
        <f>VLOOKUP($D153, case!$D$148:$F$179, 2, FALSE)</f>
        <v>1</v>
      </c>
      <c r="G153">
        <f>VLOOKUP($D153, case!$D$148:$F$179, 3, FALSE)</f>
        <v>4</v>
      </c>
    </row>
    <row r="154" spans="1:7" x14ac:dyDescent="0.2">
      <c r="A154">
        <v>5</v>
      </c>
      <c r="B154">
        <v>25</v>
      </c>
      <c r="C154">
        <v>14</v>
      </c>
      <c r="D154">
        <f>VLOOKUP(B154, 'MCP&amp;SIPM'!$B$106:$D$137, 3, FALSE)</f>
        <v>25</v>
      </c>
      <c r="E154">
        <v>1</v>
      </c>
      <c r="F154">
        <f>VLOOKUP($D154, case!$D$148:$F$179, 2, FALSE)</f>
        <v>8</v>
      </c>
      <c r="G154">
        <f>VLOOKUP($D154, case!$D$148:$F$179, 3, FALSE)</f>
        <v>1</v>
      </c>
    </row>
    <row r="155" spans="1:7" x14ac:dyDescent="0.2">
      <c r="A155">
        <v>5</v>
      </c>
      <c r="B155">
        <v>26</v>
      </c>
      <c r="C155">
        <v>14</v>
      </c>
      <c r="D155">
        <f>VLOOKUP(B155, 'MCP&amp;SIPM'!$B$106:$D$137, 3, FALSE)</f>
        <v>26</v>
      </c>
      <c r="E155">
        <v>1</v>
      </c>
      <c r="F155">
        <f>VLOOKUP($D155, case!$D$148:$F$179, 2, FALSE)</f>
        <v>7</v>
      </c>
      <c r="G155">
        <f>VLOOKUP($D155, case!$D$148:$F$179, 3, FALSE)</f>
        <v>2</v>
      </c>
    </row>
    <row r="156" spans="1:7" x14ac:dyDescent="0.2">
      <c r="A156">
        <v>5</v>
      </c>
      <c r="B156">
        <v>27</v>
      </c>
      <c r="C156">
        <v>14</v>
      </c>
      <c r="D156">
        <f>VLOOKUP(B156, 'MCP&amp;SIPM'!$B$106:$D$137, 3, FALSE)</f>
        <v>27</v>
      </c>
      <c r="E156">
        <v>1</v>
      </c>
      <c r="F156">
        <f>VLOOKUP($D156, case!$D$148:$F$179, 2, FALSE)</f>
        <v>6</v>
      </c>
      <c r="G156">
        <f>VLOOKUP($D156, case!$D$148:$F$179, 3, FALSE)</f>
        <v>1</v>
      </c>
    </row>
    <row r="157" spans="1:7" x14ac:dyDescent="0.2">
      <c r="A157">
        <v>5</v>
      </c>
      <c r="B157">
        <v>28</v>
      </c>
      <c r="C157">
        <v>14</v>
      </c>
      <c r="D157">
        <f>VLOOKUP(B157, 'MCP&amp;SIPM'!$B$106:$D$137, 3, FALSE)</f>
        <v>28</v>
      </c>
      <c r="E157">
        <v>1</v>
      </c>
      <c r="F157">
        <f>VLOOKUP($D157, case!$D$148:$F$179, 2, FALSE)</f>
        <v>5</v>
      </c>
      <c r="G157">
        <f>VLOOKUP($D157, case!$D$148:$F$179, 3, FALSE)</f>
        <v>2</v>
      </c>
    </row>
    <row r="158" spans="1:7" x14ac:dyDescent="0.2">
      <c r="A158">
        <v>5</v>
      </c>
      <c r="B158">
        <v>29</v>
      </c>
      <c r="C158">
        <v>14</v>
      </c>
      <c r="D158">
        <f>VLOOKUP(B158, 'MCP&amp;SIPM'!$B$106:$D$137, 3, FALSE)</f>
        <v>29</v>
      </c>
      <c r="E158">
        <v>1</v>
      </c>
      <c r="F158">
        <f>VLOOKUP($D158, case!$D$148:$F$179, 2, FALSE)</f>
        <v>4</v>
      </c>
      <c r="G158">
        <f>VLOOKUP($D158, case!$D$148:$F$179, 3, FALSE)</f>
        <v>1</v>
      </c>
    </row>
    <row r="159" spans="1:7" x14ac:dyDescent="0.2">
      <c r="A159">
        <v>5</v>
      </c>
      <c r="B159">
        <v>30</v>
      </c>
      <c r="C159">
        <v>14</v>
      </c>
      <c r="D159">
        <f>VLOOKUP(B159, 'MCP&amp;SIPM'!$B$106:$D$137, 3, FALSE)</f>
        <v>30</v>
      </c>
      <c r="E159">
        <v>1</v>
      </c>
      <c r="F159">
        <f>VLOOKUP($D159, case!$D$148:$F$179, 2, FALSE)</f>
        <v>3</v>
      </c>
      <c r="G159">
        <f>VLOOKUP($D159, case!$D$148:$F$179, 3, FALSE)</f>
        <v>2</v>
      </c>
    </row>
    <row r="160" spans="1:7" x14ac:dyDescent="0.2">
      <c r="A160">
        <v>5</v>
      </c>
      <c r="B160">
        <v>31</v>
      </c>
      <c r="C160">
        <v>14</v>
      </c>
      <c r="D160">
        <f>VLOOKUP(B160, 'MCP&amp;SIPM'!$B$106:$D$137, 3, FALSE)</f>
        <v>31</v>
      </c>
      <c r="E160">
        <v>1</v>
      </c>
      <c r="F160">
        <f>VLOOKUP($D160, case!$D$148:$F$179, 2, FALSE)</f>
        <v>2</v>
      </c>
      <c r="G160">
        <f>VLOOKUP($D160, case!$D$148:$F$179, 3, FALSE)</f>
        <v>1</v>
      </c>
    </row>
    <row r="161" spans="1:7" x14ac:dyDescent="0.2">
      <c r="A161">
        <v>5</v>
      </c>
      <c r="B161">
        <v>32</v>
      </c>
      <c r="C161">
        <v>14</v>
      </c>
      <c r="D161">
        <f>VLOOKUP(B161, 'MCP&amp;SIPM'!$B$106:$D$137, 3, FALSE)</f>
        <v>32</v>
      </c>
      <c r="E161">
        <v>1</v>
      </c>
      <c r="F161">
        <f>VLOOKUP($D161, case!$D$148:$F$179, 2, FALSE)</f>
        <v>1</v>
      </c>
      <c r="G161">
        <f>VLOOKUP($D161, case!$D$148:$F$179, 3, FALSE)</f>
        <v>2</v>
      </c>
    </row>
    <row r="162" spans="1:7" x14ac:dyDescent="0.2">
      <c r="A162">
        <v>6</v>
      </c>
      <c r="B162">
        <v>1</v>
      </c>
      <c r="C162">
        <v>14</v>
      </c>
      <c r="D162">
        <f>VLOOKUP(B162, 'MCP&amp;SIPM'!$B$139:$D170, 3, FALSE)</f>
        <v>1</v>
      </c>
      <c r="E162">
        <v>0</v>
      </c>
      <c r="F162">
        <f>VLOOKUP($D162,case!$D$180:$F$211, 2, FALSE)</f>
        <v>8</v>
      </c>
      <c r="G162">
        <f>VLOOKUP($D162,case!$D$180:$F$211, 3, FALSE)</f>
        <v>8</v>
      </c>
    </row>
    <row r="163" spans="1:7" x14ac:dyDescent="0.2">
      <c r="A163">
        <v>6</v>
      </c>
      <c r="B163">
        <v>2</v>
      </c>
      <c r="C163">
        <v>14</v>
      </c>
      <c r="D163">
        <f>VLOOKUP(B163, 'MCP&amp;SIPM'!$B$139:$D171, 3, FALSE)</f>
        <v>2</v>
      </c>
      <c r="E163">
        <v>0</v>
      </c>
      <c r="F163">
        <f>VLOOKUP($D163,case!$D$180:$F$211, 2, FALSE)</f>
        <v>7</v>
      </c>
      <c r="G163">
        <f>VLOOKUP($D163,case!$D$180:$F$211, 3, FALSE)</f>
        <v>7</v>
      </c>
    </row>
    <row r="164" spans="1:7" x14ac:dyDescent="0.2">
      <c r="A164">
        <v>6</v>
      </c>
      <c r="B164">
        <v>3</v>
      </c>
      <c r="C164">
        <v>14</v>
      </c>
      <c r="D164">
        <f>VLOOKUP(B164, 'MCP&amp;SIPM'!$B$139:$D172, 3, FALSE)</f>
        <v>3</v>
      </c>
      <c r="E164">
        <v>0</v>
      </c>
      <c r="F164">
        <f>VLOOKUP($D164,case!$D$180:$F$211, 2, FALSE)</f>
        <v>6</v>
      </c>
      <c r="G164">
        <f>VLOOKUP($D164,case!$D$180:$F$211, 3, FALSE)</f>
        <v>8</v>
      </c>
    </row>
    <row r="165" spans="1:7" x14ac:dyDescent="0.2">
      <c r="A165">
        <v>6</v>
      </c>
      <c r="B165">
        <v>4</v>
      </c>
      <c r="C165">
        <v>14</v>
      </c>
      <c r="D165">
        <f>VLOOKUP(B165, 'MCP&amp;SIPM'!$B$139:$D173, 3, FALSE)</f>
        <v>4</v>
      </c>
      <c r="E165">
        <v>0</v>
      </c>
      <c r="F165">
        <f>VLOOKUP($D165,case!$D$180:$F$211, 2, FALSE)</f>
        <v>5</v>
      </c>
      <c r="G165">
        <f>VLOOKUP($D165,case!$D$180:$F$211, 3, FALSE)</f>
        <v>7</v>
      </c>
    </row>
    <row r="166" spans="1:7" x14ac:dyDescent="0.2">
      <c r="A166">
        <v>6</v>
      </c>
      <c r="B166">
        <v>5</v>
      </c>
      <c r="C166">
        <v>14</v>
      </c>
      <c r="D166">
        <f>VLOOKUP(B166, 'MCP&amp;SIPM'!$B$139:$D174, 3, FALSE)</f>
        <v>5</v>
      </c>
      <c r="E166">
        <v>0</v>
      </c>
      <c r="F166">
        <f>VLOOKUP($D166,case!$D$180:$F$211, 2, FALSE)</f>
        <v>4</v>
      </c>
      <c r="G166">
        <f>VLOOKUP($D166,case!$D$180:$F$211, 3, FALSE)</f>
        <v>8</v>
      </c>
    </row>
    <row r="167" spans="1:7" x14ac:dyDescent="0.2">
      <c r="A167">
        <v>6</v>
      </c>
      <c r="B167">
        <v>6</v>
      </c>
      <c r="C167">
        <v>14</v>
      </c>
      <c r="D167">
        <f>VLOOKUP(B167, 'MCP&amp;SIPM'!$B$139:$D175, 3, FALSE)</f>
        <v>6</v>
      </c>
      <c r="E167">
        <v>0</v>
      </c>
      <c r="F167">
        <f>VLOOKUP($D167,case!$D$180:$F$211, 2, FALSE)</f>
        <v>3</v>
      </c>
      <c r="G167">
        <f>VLOOKUP($D167,case!$D$180:$F$211, 3, FALSE)</f>
        <v>7</v>
      </c>
    </row>
    <row r="168" spans="1:7" x14ac:dyDescent="0.2">
      <c r="A168">
        <v>6</v>
      </c>
      <c r="B168">
        <v>7</v>
      </c>
      <c r="C168">
        <v>14</v>
      </c>
      <c r="D168">
        <f>VLOOKUP(B168, 'MCP&amp;SIPM'!$B$139:$D176, 3, FALSE)</f>
        <v>7</v>
      </c>
      <c r="E168">
        <v>0</v>
      </c>
      <c r="F168">
        <f>VLOOKUP($D168,case!$D$180:$F$211, 2, FALSE)</f>
        <v>2</v>
      </c>
      <c r="G168">
        <f>VLOOKUP($D168,case!$D$180:$F$211, 3, FALSE)</f>
        <v>8</v>
      </c>
    </row>
    <row r="169" spans="1:7" x14ac:dyDescent="0.2">
      <c r="A169">
        <v>6</v>
      </c>
      <c r="B169">
        <v>8</v>
      </c>
      <c r="C169">
        <v>14</v>
      </c>
      <c r="D169">
        <f>VLOOKUP(B169, 'MCP&amp;SIPM'!$B$139:$D177, 3, FALSE)</f>
        <v>8</v>
      </c>
      <c r="E169">
        <v>0</v>
      </c>
      <c r="F169">
        <f>VLOOKUP($D169,case!$D$180:$F$211, 2, FALSE)</f>
        <v>1</v>
      </c>
      <c r="G169">
        <f>VLOOKUP($D169,case!$D$180:$F$211, 3, FALSE)</f>
        <v>7</v>
      </c>
    </row>
    <row r="170" spans="1:7" x14ac:dyDescent="0.2">
      <c r="A170">
        <v>6</v>
      </c>
      <c r="B170">
        <v>9</v>
      </c>
      <c r="C170">
        <v>14</v>
      </c>
      <c r="D170">
        <f>VLOOKUP(B170, 'MCP&amp;SIPM'!$B$139:$D178, 3, FALSE)</f>
        <v>9</v>
      </c>
      <c r="E170">
        <v>0</v>
      </c>
      <c r="F170">
        <f>VLOOKUP($D170,case!$D$180:$F$211, 2, FALSE)</f>
        <v>8</v>
      </c>
      <c r="G170">
        <f>VLOOKUP($D170,case!$D$180:$F$211, 3, FALSE)</f>
        <v>6</v>
      </c>
    </row>
    <row r="171" spans="1:7" x14ac:dyDescent="0.2">
      <c r="A171">
        <v>6</v>
      </c>
      <c r="B171">
        <v>10</v>
      </c>
      <c r="C171">
        <v>14</v>
      </c>
      <c r="D171">
        <f>VLOOKUP(B171, 'MCP&amp;SIPM'!$B$139:$D179, 3, FALSE)</f>
        <v>10</v>
      </c>
      <c r="E171">
        <v>0</v>
      </c>
      <c r="F171">
        <f>VLOOKUP($D171,case!$D$180:$F$211, 2, FALSE)</f>
        <v>7</v>
      </c>
      <c r="G171">
        <f>VLOOKUP($D171,case!$D$180:$F$211, 3, FALSE)</f>
        <v>5</v>
      </c>
    </row>
    <row r="172" spans="1:7" x14ac:dyDescent="0.2">
      <c r="A172">
        <v>6</v>
      </c>
      <c r="B172">
        <v>11</v>
      </c>
      <c r="C172">
        <v>14</v>
      </c>
      <c r="D172">
        <f>VLOOKUP(B172, 'MCP&amp;SIPM'!$B$139:$D180, 3, FALSE)</f>
        <v>11</v>
      </c>
      <c r="E172">
        <v>0</v>
      </c>
      <c r="F172">
        <f>VLOOKUP($D172,case!$D$180:$F$211, 2, FALSE)</f>
        <v>6</v>
      </c>
      <c r="G172">
        <f>VLOOKUP($D172,case!$D$180:$F$211, 3, FALSE)</f>
        <v>6</v>
      </c>
    </row>
    <row r="173" spans="1:7" x14ac:dyDescent="0.2">
      <c r="A173">
        <v>6</v>
      </c>
      <c r="B173">
        <v>12</v>
      </c>
      <c r="C173">
        <v>14</v>
      </c>
      <c r="D173">
        <f>VLOOKUP(B173, 'MCP&amp;SIPM'!$B$139:$D181, 3, FALSE)</f>
        <v>12</v>
      </c>
      <c r="E173">
        <v>0</v>
      </c>
      <c r="F173">
        <f>VLOOKUP($D173,case!$D$180:$F$211, 2, FALSE)</f>
        <v>5</v>
      </c>
      <c r="G173">
        <f>VLOOKUP($D173,case!$D$180:$F$211, 3, FALSE)</f>
        <v>5</v>
      </c>
    </row>
    <row r="174" spans="1:7" x14ac:dyDescent="0.2">
      <c r="A174">
        <v>6</v>
      </c>
      <c r="B174">
        <v>13</v>
      </c>
      <c r="C174">
        <v>14</v>
      </c>
      <c r="D174">
        <f>VLOOKUP(B174, 'MCP&amp;SIPM'!$B$139:$D182, 3, FALSE)</f>
        <v>13</v>
      </c>
      <c r="E174">
        <v>0</v>
      </c>
      <c r="F174">
        <f>VLOOKUP($D174,case!$D$180:$F$211, 2, FALSE)</f>
        <v>4</v>
      </c>
      <c r="G174">
        <f>VLOOKUP($D174,case!$D$180:$F$211, 3, FALSE)</f>
        <v>6</v>
      </c>
    </row>
    <row r="175" spans="1:7" x14ac:dyDescent="0.2">
      <c r="A175">
        <v>6</v>
      </c>
      <c r="B175">
        <v>14</v>
      </c>
      <c r="C175">
        <v>14</v>
      </c>
      <c r="D175">
        <f>VLOOKUP(B175, 'MCP&amp;SIPM'!$B$139:$D183, 3, FALSE)</f>
        <v>14</v>
      </c>
      <c r="E175">
        <v>0</v>
      </c>
      <c r="F175">
        <f>VLOOKUP($D175,case!$D$180:$F$211, 2, FALSE)</f>
        <v>3</v>
      </c>
      <c r="G175">
        <f>VLOOKUP($D175,case!$D$180:$F$211, 3, FALSE)</f>
        <v>5</v>
      </c>
    </row>
    <row r="176" spans="1:7" x14ac:dyDescent="0.2">
      <c r="A176">
        <v>6</v>
      </c>
      <c r="B176">
        <v>15</v>
      </c>
      <c r="C176">
        <v>14</v>
      </c>
      <c r="D176">
        <f>VLOOKUP(B176, 'MCP&amp;SIPM'!$B$139:$D184, 3, FALSE)</f>
        <v>15</v>
      </c>
      <c r="E176">
        <v>0</v>
      </c>
      <c r="F176">
        <f>VLOOKUP($D176,case!$D$180:$F$211, 2, FALSE)</f>
        <v>2</v>
      </c>
      <c r="G176">
        <f>VLOOKUP($D176,case!$D$180:$F$211, 3, FALSE)</f>
        <v>6</v>
      </c>
    </row>
    <row r="177" spans="1:7" x14ac:dyDescent="0.2">
      <c r="A177">
        <v>6</v>
      </c>
      <c r="B177">
        <v>16</v>
      </c>
      <c r="C177">
        <v>14</v>
      </c>
      <c r="D177">
        <f>VLOOKUP(B177, 'MCP&amp;SIPM'!$B$139:$D185, 3, FALSE)</f>
        <v>16</v>
      </c>
      <c r="E177">
        <v>0</v>
      </c>
      <c r="F177">
        <f>VLOOKUP($D177,case!$D$180:$F$211, 2, FALSE)</f>
        <v>1</v>
      </c>
      <c r="G177">
        <f>VLOOKUP($D177,case!$D$180:$F$211, 3, FALSE)</f>
        <v>5</v>
      </c>
    </row>
    <row r="178" spans="1:7" x14ac:dyDescent="0.2">
      <c r="A178">
        <v>6</v>
      </c>
      <c r="B178">
        <v>17</v>
      </c>
      <c r="C178">
        <v>14</v>
      </c>
      <c r="D178">
        <f>VLOOKUP(B178, 'MCP&amp;SIPM'!$B$139:$D186, 3, FALSE)</f>
        <v>17</v>
      </c>
      <c r="E178">
        <v>0</v>
      </c>
      <c r="F178">
        <f>VLOOKUP($D178,case!$D$180:$F$211, 2, FALSE)</f>
        <v>8</v>
      </c>
      <c r="G178">
        <f>VLOOKUP($D178,case!$D$180:$F$211, 3, FALSE)</f>
        <v>4</v>
      </c>
    </row>
    <row r="179" spans="1:7" x14ac:dyDescent="0.2">
      <c r="A179">
        <v>6</v>
      </c>
      <c r="B179">
        <v>18</v>
      </c>
      <c r="C179">
        <v>14</v>
      </c>
      <c r="D179">
        <f>VLOOKUP(B179, 'MCP&amp;SIPM'!$B$139:$D187, 3, FALSE)</f>
        <v>18</v>
      </c>
      <c r="E179">
        <v>0</v>
      </c>
      <c r="F179">
        <f>VLOOKUP($D179,case!$D$180:$F$211, 2, FALSE)</f>
        <v>7</v>
      </c>
      <c r="G179">
        <f>VLOOKUP($D179,case!$D$180:$F$211, 3, FALSE)</f>
        <v>3</v>
      </c>
    </row>
    <row r="180" spans="1:7" x14ac:dyDescent="0.2">
      <c r="A180">
        <v>6</v>
      </c>
      <c r="B180">
        <v>19</v>
      </c>
      <c r="C180">
        <v>14</v>
      </c>
      <c r="D180">
        <f>VLOOKUP(B180, 'MCP&amp;SIPM'!$B$139:$D188, 3, FALSE)</f>
        <v>19</v>
      </c>
      <c r="E180">
        <v>0</v>
      </c>
      <c r="F180">
        <f>VLOOKUP($D180,case!$D$180:$F$211, 2, FALSE)</f>
        <v>6</v>
      </c>
      <c r="G180">
        <f>VLOOKUP($D180,case!$D$180:$F$211, 3, FALSE)</f>
        <v>4</v>
      </c>
    </row>
    <row r="181" spans="1:7" x14ac:dyDescent="0.2">
      <c r="A181">
        <v>6</v>
      </c>
      <c r="B181">
        <v>20</v>
      </c>
      <c r="C181">
        <v>14</v>
      </c>
      <c r="D181">
        <f>VLOOKUP(B181, 'MCP&amp;SIPM'!$B$139:$D189, 3, FALSE)</f>
        <v>20</v>
      </c>
      <c r="E181">
        <v>0</v>
      </c>
      <c r="F181">
        <f>VLOOKUP($D181,case!$D$180:$F$211, 2, FALSE)</f>
        <v>5</v>
      </c>
      <c r="G181">
        <f>VLOOKUP($D181,case!$D$180:$F$211, 3, FALSE)</f>
        <v>3</v>
      </c>
    </row>
    <row r="182" spans="1:7" x14ac:dyDescent="0.2">
      <c r="A182">
        <v>6</v>
      </c>
      <c r="B182">
        <v>21</v>
      </c>
      <c r="C182">
        <v>14</v>
      </c>
      <c r="D182">
        <f>VLOOKUP(B182, 'MCP&amp;SIPM'!$B$139:$D190, 3, FALSE)</f>
        <v>21</v>
      </c>
      <c r="E182">
        <v>0</v>
      </c>
      <c r="F182">
        <f>VLOOKUP($D182,case!$D$180:$F$211, 2, FALSE)</f>
        <v>4</v>
      </c>
      <c r="G182">
        <f>VLOOKUP($D182,case!$D$180:$F$211, 3, FALSE)</f>
        <v>4</v>
      </c>
    </row>
    <row r="183" spans="1:7" x14ac:dyDescent="0.2">
      <c r="A183">
        <v>6</v>
      </c>
      <c r="B183">
        <v>22</v>
      </c>
      <c r="C183">
        <v>14</v>
      </c>
      <c r="D183">
        <f>VLOOKUP(B183, 'MCP&amp;SIPM'!$B$139:$D191, 3, FALSE)</f>
        <v>22</v>
      </c>
      <c r="E183">
        <v>0</v>
      </c>
      <c r="F183">
        <f>VLOOKUP($D183,case!$D$180:$F$211, 2, FALSE)</f>
        <v>3</v>
      </c>
      <c r="G183">
        <f>VLOOKUP($D183,case!$D$180:$F$211, 3, FALSE)</f>
        <v>3</v>
      </c>
    </row>
    <row r="184" spans="1:7" x14ac:dyDescent="0.2">
      <c r="A184">
        <v>6</v>
      </c>
      <c r="B184">
        <v>23</v>
      </c>
      <c r="C184">
        <v>14</v>
      </c>
      <c r="D184">
        <f>VLOOKUP(B184, 'MCP&amp;SIPM'!$B$139:$D192, 3, FALSE)</f>
        <v>23</v>
      </c>
      <c r="E184">
        <v>0</v>
      </c>
      <c r="F184">
        <f>VLOOKUP($D184,case!$D$180:$F$211, 2, FALSE)</f>
        <v>2</v>
      </c>
      <c r="G184">
        <f>VLOOKUP($D184,case!$D$180:$F$211, 3, FALSE)</f>
        <v>4</v>
      </c>
    </row>
    <row r="185" spans="1:7" x14ac:dyDescent="0.2">
      <c r="A185">
        <v>6</v>
      </c>
      <c r="B185">
        <v>24</v>
      </c>
      <c r="C185">
        <v>14</v>
      </c>
      <c r="D185">
        <f>VLOOKUP(B185, 'MCP&amp;SIPM'!$B$139:$D193, 3, FALSE)</f>
        <v>24</v>
      </c>
      <c r="E185">
        <v>0</v>
      </c>
      <c r="F185">
        <f>VLOOKUP($D185,case!$D$180:$F$211, 2, FALSE)</f>
        <v>1</v>
      </c>
      <c r="G185">
        <f>VLOOKUP($D185,case!$D$180:$F$211, 3, FALSE)</f>
        <v>3</v>
      </c>
    </row>
    <row r="186" spans="1:7" x14ac:dyDescent="0.2">
      <c r="A186">
        <v>6</v>
      </c>
      <c r="B186">
        <v>25</v>
      </c>
      <c r="C186">
        <v>14</v>
      </c>
      <c r="D186">
        <f>VLOOKUP(B186, 'MCP&amp;SIPM'!$B$139:$D194, 3, FALSE)</f>
        <v>25</v>
      </c>
      <c r="E186">
        <v>0</v>
      </c>
      <c r="F186">
        <f>VLOOKUP($D186,case!$D$180:$F$211, 2, FALSE)</f>
        <v>8</v>
      </c>
      <c r="G186">
        <f>VLOOKUP($D186,case!$D$180:$F$211, 3, FALSE)</f>
        <v>2</v>
      </c>
    </row>
    <row r="187" spans="1:7" x14ac:dyDescent="0.2">
      <c r="A187">
        <v>6</v>
      </c>
      <c r="B187">
        <v>26</v>
      </c>
      <c r="C187">
        <v>14</v>
      </c>
      <c r="D187">
        <f>VLOOKUP(B187, 'MCP&amp;SIPM'!$B$139:$D195, 3, FALSE)</f>
        <v>26</v>
      </c>
      <c r="E187">
        <v>0</v>
      </c>
      <c r="F187">
        <f>VLOOKUP($D187,case!$D$180:$F$211, 2, FALSE)</f>
        <v>7</v>
      </c>
      <c r="G187">
        <f>VLOOKUP($D187,case!$D$180:$F$211, 3, FALSE)</f>
        <v>1</v>
      </c>
    </row>
    <row r="188" spans="1:7" x14ac:dyDescent="0.2">
      <c r="A188">
        <v>6</v>
      </c>
      <c r="B188">
        <v>27</v>
      </c>
      <c r="C188">
        <v>14</v>
      </c>
      <c r="D188">
        <f>VLOOKUP(B188, 'MCP&amp;SIPM'!$B$139:$D196, 3, FALSE)</f>
        <v>27</v>
      </c>
      <c r="E188">
        <v>0</v>
      </c>
      <c r="F188">
        <f>VLOOKUP($D188,case!$D$180:$F$211, 2, FALSE)</f>
        <v>6</v>
      </c>
      <c r="G188">
        <f>VLOOKUP($D188,case!$D$180:$F$211, 3, FALSE)</f>
        <v>2</v>
      </c>
    </row>
    <row r="189" spans="1:7" x14ac:dyDescent="0.2">
      <c r="A189">
        <v>6</v>
      </c>
      <c r="B189">
        <v>28</v>
      </c>
      <c r="C189">
        <v>14</v>
      </c>
      <c r="D189">
        <f>VLOOKUP(B189, 'MCP&amp;SIPM'!$B$139:$D197, 3, FALSE)</f>
        <v>28</v>
      </c>
      <c r="E189">
        <v>0</v>
      </c>
      <c r="F189">
        <f>VLOOKUP($D189,case!$D$180:$F$211, 2, FALSE)</f>
        <v>5</v>
      </c>
      <c r="G189">
        <f>VLOOKUP($D189,case!$D$180:$F$211, 3, FALSE)</f>
        <v>1</v>
      </c>
    </row>
    <row r="190" spans="1:7" x14ac:dyDescent="0.2">
      <c r="A190">
        <v>6</v>
      </c>
      <c r="B190">
        <v>29</v>
      </c>
      <c r="C190">
        <v>14</v>
      </c>
      <c r="D190">
        <f>VLOOKUP(B190, 'MCP&amp;SIPM'!$B$139:$D198, 3, FALSE)</f>
        <v>29</v>
      </c>
      <c r="E190">
        <v>0</v>
      </c>
      <c r="F190">
        <f>VLOOKUP($D190,case!$D$180:$F$211, 2, FALSE)</f>
        <v>4</v>
      </c>
      <c r="G190">
        <f>VLOOKUP($D190,case!$D$180:$F$211, 3, FALSE)</f>
        <v>2</v>
      </c>
    </row>
    <row r="191" spans="1:7" x14ac:dyDescent="0.2">
      <c r="A191">
        <v>6</v>
      </c>
      <c r="B191">
        <v>30</v>
      </c>
      <c r="C191">
        <v>14</v>
      </c>
      <c r="D191">
        <f>VLOOKUP(B191, 'MCP&amp;SIPM'!$B$139:$D199, 3, FALSE)</f>
        <v>30</v>
      </c>
      <c r="E191">
        <v>0</v>
      </c>
      <c r="F191">
        <f>VLOOKUP($D191,case!$D$180:$F$211, 2, FALSE)</f>
        <v>3</v>
      </c>
      <c r="G191">
        <f>VLOOKUP($D191,case!$D$180:$F$211, 3, FALSE)</f>
        <v>1</v>
      </c>
    </row>
    <row r="192" spans="1:7" x14ac:dyDescent="0.2">
      <c r="A192">
        <v>6</v>
      </c>
      <c r="B192">
        <v>31</v>
      </c>
      <c r="C192">
        <v>14</v>
      </c>
      <c r="D192">
        <f>VLOOKUP(B192, 'MCP&amp;SIPM'!$B$139:$D200, 3, FALSE)</f>
        <v>31</v>
      </c>
      <c r="E192">
        <v>0</v>
      </c>
      <c r="F192">
        <f>VLOOKUP($D192,case!$D$180:$F$211, 2, FALSE)</f>
        <v>2</v>
      </c>
      <c r="G192">
        <f>VLOOKUP($D192,case!$D$180:$F$211, 3, FALSE)</f>
        <v>2</v>
      </c>
    </row>
    <row r="193" spans="1:7" x14ac:dyDescent="0.2">
      <c r="A193">
        <v>6</v>
      </c>
      <c r="B193">
        <v>32</v>
      </c>
      <c r="C193">
        <v>14</v>
      </c>
      <c r="D193">
        <f>VLOOKUP(B193, 'MCP&amp;SIPM'!$B$139:$D201, 3, FALSE)</f>
        <v>32</v>
      </c>
      <c r="E193">
        <v>0</v>
      </c>
      <c r="F193">
        <f>VLOOKUP($D193,case!$D$180:$F$211, 2, FALSE)</f>
        <v>1</v>
      </c>
      <c r="G193">
        <f>VLOOKUP($D193,case!$D$180:$F$211, 3, FALSE)</f>
        <v>1</v>
      </c>
    </row>
    <row r="194" spans="1:7" x14ac:dyDescent="0.2">
      <c r="A194">
        <v>8</v>
      </c>
      <c r="B194">
        <v>1</v>
      </c>
      <c r="C194">
        <v>0</v>
      </c>
      <c r="D194">
        <v>0</v>
      </c>
      <c r="E194">
        <v>0</v>
      </c>
      <c r="F194">
        <v>0</v>
      </c>
      <c r="G194">
        <v>0</v>
      </c>
    </row>
    <row r="195" spans="1:7" x14ac:dyDescent="0.2">
      <c r="A195">
        <v>8</v>
      </c>
      <c r="B195">
        <v>2</v>
      </c>
      <c r="C195">
        <v>10</v>
      </c>
      <c r="D195">
        <v>0</v>
      </c>
      <c r="E195">
        <v>0</v>
      </c>
      <c r="F195">
        <v>0</v>
      </c>
      <c r="G195">
        <v>0</v>
      </c>
    </row>
    <row r="196" spans="1:7" x14ac:dyDescent="0.2">
      <c r="A196">
        <v>8</v>
      </c>
      <c r="B196">
        <v>3</v>
      </c>
      <c r="C196">
        <v>0</v>
      </c>
      <c r="D196">
        <v>0</v>
      </c>
      <c r="E196">
        <v>0</v>
      </c>
      <c r="F196">
        <v>0</v>
      </c>
      <c r="G196">
        <v>0</v>
      </c>
    </row>
    <row r="197" spans="1:7" x14ac:dyDescent="0.2">
      <c r="A197">
        <v>8</v>
      </c>
      <c r="B197">
        <v>4</v>
      </c>
      <c r="C197">
        <v>12</v>
      </c>
      <c r="D197">
        <v>2</v>
      </c>
      <c r="E197">
        <v>0</v>
      </c>
      <c r="F197">
        <v>0</v>
      </c>
      <c r="G197">
        <v>0</v>
      </c>
    </row>
    <row r="198" spans="1:7" x14ac:dyDescent="0.2">
      <c r="A198">
        <v>8</v>
      </c>
      <c r="B198">
        <v>5</v>
      </c>
      <c r="C198">
        <v>0</v>
      </c>
      <c r="D198">
        <v>0</v>
      </c>
      <c r="E198">
        <v>0</v>
      </c>
      <c r="F198">
        <v>0</v>
      </c>
      <c r="G198">
        <v>0</v>
      </c>
    </row>
    <row r="199" spans="1:7" x14ac:dyDescent="0.2">
      <c r="A199">
        <v>8</v>
      </c>
      <c r="B199">
        <v>6</v>
      </c>
      <c r="C199">
        <v>12</v>
      </c>
      <c r="D199">
        <v>1</v>
      </c>
      <c r="E199">
        <v>0</v>
      </c>
      <c r="F199">
        <v>0</v>
      </c>
      <c r="G199">
        <v>0</v>
      </c>
    </row>
    <row r="200" spans="1:7" x14ac:dyDescent="0.2">
      <c r="A200">
        <v>8</v>
      </c>
      <c r="B200">
        <v>7</v>
      </c>
      <c r="C200">
        <v>0</v>
      </c>
      <c r="D200">
        <v>0</v>
      </c>
      <c r="E200">
        <v>0</v>
      </c>
      <c r="F200">
        <v>0</v>
      </c>
      <c r="G200">
        <v>0</v>
      </c>
    </row>
    <row r="201" spans="1:7" x14ac:dyDescent="0.2">
      <c r="A201">
        <v>8</v>
      </c>
      <c r="B201">
        <v>8</v>
      </c>
      <c r="C201">
        <v>12</v>
      </c>
      <c r="D201">
        <v>3</v>
      </c>
      <c r="E201">
        <v>0</v>
      </c>
      <c r="F201">
        <v>0</v>
      </c>
      <c r="G201">
        <v>0</v>
      </c>
    </row>
    <row r="202" spans="1:7" x14ac:dyDescent="0.2">
      <c r="A202">
        <v>8</v>
      </c>
      <c r="B202">
        <v>9</v>
      </c>
      <c r="C202">
        <v>0</v>
      </c>
      <c r="D202">
        <v>0</v>
      </c>
      <c r="E202">
        <v>0</v>
      </c>
      <c r="F202">
        <v>0</v>
      </c>
      <c r="G202">
        <v>0</v>
      </c>
    </row>
    <row r="203" spans="1:7" x14ac:dyDescent="0.2">
      <c r="A203">
        <v>8</v>
      </c>
      <c r="B203">
        <v>10</v>
      </c>
      <c r="C203">
        <v>10</v>
      </c>
      <c r="D203">
        <v>0</v>
      </c>
      <c r="E203">
        <v>1</v>
      </c>
      <c r="F203">
        <v>0</v>
      </c>
      <c r="G203">
        <v>0</v>
      </c>
    </row>
    <row r="204" spans="1:7" x14ac:dyDescent="0.2">
      <c r="A204">
        <v>8</v>
      </c>
      <c r="B204">
        <v>11</v>
      </c>
      <c r="C204">
        <v>0</v>
      </c>
      <c r="D204">
        <v>0</v>
      </c>
      <c r="E204">
        <v>0</v>
      </c>
      <c r="F204">
        <v>0</v>
      </c>
      <c r="G204">
        <v>0</v>
      </c>
    </row>
    <row r="205" spans="1:7" x14ac:dyDescent="0.2">
      <c r="A205">
        <v>8</v>
      </c>
      <c r="B205">
        <v>12</v>
      </c>
      <c r="C205">
        <v>12</v>
      </c>
      <c r="D205">
        <v>2</v>
      </c>
      <c r="E205">
        <v>1</v>
      </c>
      <c r="F205">
        <v>0</v>
      </c>
      <c r="G205">
        <v>0</v>
      </c>
    </row>
    <row r="206" spans="1:7" x14ac:dyDescent="0.2">
      <c r="A206">
        <v>8</v>
      </c>
      <c r="B206">
        <v>13</v>
      </c>
      <c r="C206">
        <v>0</v>
      </c>
      <c r="D206">
        <v>0</v>
      </c>
      <c r="E206">
        <v>0</v>
      </c>
      <c r="F206">
        <v>0</v>
      </c>
      <c r="G206">
        <v>0</v>
      </c>
    </row>
    <row r="207" spans="1:7" x14ac:dyDescent="0.2">
      <c r="A207">
        <v>8</v>
      </c>
      <c r="B207">
        <v>14</v>
      </c>
      <c r="C207">
        <v>12</v>
      </c>
      <c r="D207">
        <v>1</v>
      </c>
      <c r="E207">
        <v>1</v>
      </c>
      <c r="F207">
        <v>0</v>
      </c>
      <c r="G207">
        <v>0</v>
      </c>
    </row>
    <row r="208" spans="1:7" x14ac:dyDescent="0.2">
      <c r="A208">
        <v>8</v>
      </c>
      <c r="B208">
        <v>15</v>
      </c>
      <c r="C208">
        <v>0</v>
      </c>
      <c r="D208">
        <v>0</v>
      </c>
      <c r="E208">
        <v>0</v>
      </c>
      <c r="F208">
        <v>0</v>
      </c>
      <c r="G208">
        <v>0</v>
      </c>
    </row>
    <row r="209" spans="1:7" x14ac:dyDescent="0.2">
      <c r="A209">
        <v>8</v>
      </c>
      <c r="B209">
        <v>16</v>
      </c>
      <c r="C209">
        <v>12</v>
      </c>
      <c r="D209">
        <v>3</v>
      </c>
      <c r="E209">
        <v>1</v>
      </c>
      <c r="F209">
        <v>0</v>
      </c>
      <c r="G209">
        <v>0</v>
      </c>
    </row>
    <row r="210" spans="1:7" x14ac:dyDescent="0.2">
      <c r="A210">
        <v>8</v>
      </c>
      <c r="B210">
        <v>17</v>
      </c>
      <c r="C210">
        <v>0</v>
      </c>
      <c r="D210">
        <v>0</v>
      </c>
      <c r="E210">
        <v>0</v>
      </c>
      <c r="F210">
        <v>0</v>
      </c>
      <c r="G210">
        <v>0</v>
      </c>
    </row>
    <row r="211" spans="1:7" x14ac:dyDescent="0.2">
      <c r="A211">
        <v>8</v>
      </c>
      <c r="B211">
        <v>18</v>
      </c>
      <c r="C211">
        <v>11</v>
      </c>
      <c r="D211">
        <v>1</v>
      </c>
      <c r="E211">
        <v>0</v>
      </c>
      <c r="F211">
        <v>0</v>
      </c>
      <c r="G211">
        <v>0</v>
      </c>
    </row>
    <row r="212" spans="1:7" x14ac:dyDescent="0.2">
      <c r="A212">
        <v>8</v>
      </c>
      <c r="B212">
        <v>19</v>
      </c>
      <c r="C212">
        <v>0</v>
      </c>
      <c r="D212">
        <v>0</v>
      </c>
      <c r="E212">
        <v>0</v>
      </c>
      <c r="F212">
        <v>0</v>
      </c>
      <c r="G212">
        <v>0</v>
      </c>
    </row>
    <row r="213" spans="1:7" x14ac:dyDescent="0.2">
      <c r="A213">
        <v>8</v>
      </c>
      <c r="B213">
        <v>20</v>
      </c>
      <c r="C213">
        <v>10</v>
      </c>
      <c r="D213">
        <v>1</v>
      </c>
      <c r="E213">
        <v>0</v>
      </c>
      <c r="F213">
        <v>0</v>
      </c>
      <c r="G213">
        <v>0</v>
      </c>
    </row>
    <row r="214" spans="1:7" x14ac:dyDescent="0.2">
      <c r="A214">
        <v>8</v>
      </c>
      <c r="B214">
        <v>21</v>
      </c>
      <c r="C214">
        <v>0</v>
      </c>
      <c r="D214">
        <v>0</v>
      </c>
      <c r="E214">
        <v>0</v>
      </c>
      <c r="F214">
        <v>0</v>
      </c>
      <c r="G214">
        <v>0</v>
      </c>
    </row>
    <row r="215" spans="1:7" x14ac:dyDescent="0.2">
      <c r="A215">
        <v>8</v>
      </c>
      <c r="B215">
        <v>22</v>
      </c>
      <c r="C215">
        <v>10</v>
      </c>
      <c r="D215">
        <v>2</v>
      </c>
      <c r="E215">
        <v>0</v>
      </c>
      <c r="F215">
        <v>0</v>
      </c>
      <c r="G215">
        <v>0</v>
      </c>
    </row>
    <row r="216" spans="1:7" x14ac:dyDescent="0.2">
      <c r="A216">
        <v>8</v>
      </c>
      <c r="B216">
        <v>23</v>
      </c>
      <c r="C216">
        <v>0</v>
      </c>
      <c r="D216">
        <v>0</v>
      </c>
      <c r="E216">
        <v>0</v>
      </c>
      <c r="F216">
        <v>0</v>
      </c>
      <c r="G216">
        <v>0</v>
      </c>
    </row>
    <row r="217" spans="1:7" x14ac:dyDescent="0.2">
      <c r="A217">
        <v>8</v>
      </c>
      <c r="B217">
        <v>24</v>
      </c>
      <c r="C217">
        <v>11</v>
      </c>
      <c r="D217">
        <v>2</v>
      </c>
      <c r="E217">
        <v>0</v>
      </c>
      <c r="F217">
        <v>0</v>
      </c>
      <c r="G217">
        <v>0</v>
      </c>
    </row>
    <row r="218" spans="1:7" x14ac:dyDescent="0.2">
      <c r="A218">
        <v>8</v>
      </c>
      <c r="B218">
        <v>25</v>
      </c>
      <c r="C218">
        <v>0</v>
      </c>
      <c r="D218">
        <v>0</v>
      </c>
      <c r="E218">
        <v>0</v>
      </c>
      <c r="F218">
        <v>0</v>
      </c>
      <c r="G218">
        <v>0</v>
      </c>
    </row>
    <row r="219" spans="1:7" x14ac:dyDescent="0.2">
      <c r="A219">
        <v>8</v>
      </c>
      <c r="B219">
        <v>26</v>
      </c>
      <c r="C219">
        <v>11</v>
      </c>
      <c r="D219">
        <v>1</v>
      </c>
      <c r="E219">
        <v>1</v>
      </c>
      <c r="F219">
        <v>0</v>
      </c>
      <c r="G219">
        <v>0</v>
      </c>
    </row>
    <row r="220" spans="1:7" x14ac:dyDescent="0.2">
      <c r="A220">
        <v>8</v>
      </c>
      <c r="B220">
        <v>27</v>
      </c>
      <c r="C220">
        <v>0</v>
      </c>
      <c r="D220">
        <v>0</v>
      </c>
      <c r="E220">
        <v>0</v>
      </c>
      <c r="F220">
        <v>0</v>
      </c>
      <c r="G220">
        <v>0</v>
      </c>
    </row>
    <row r="221" spans="1:7" x14ac:dyDescent="0.2">
      <c r="A221">
        <v>8</v>
      </c>
      <c r="B221">
        <v>28</v>
      </c>
      <c r="C221">
        <v>10</v>
      </c>
      <c r="D221">
        <v>1</v>
      </c>
      <c r="E221">
        <v>1</v>
      </c>
      <c r="F221">
        <v>0</v>
      </c>
      <c r="G221">
        <v>0</v>
      </c>
    </row>
    <row r="222" spans="1:7" x14ac:dyDescent="0.2">
      <c r="A222">
        <v>8</v>
      </c>
      <c r="B222">
        <v>29</v>
      </c>
      <c r="C222">
        <v>0</v>
      </c>
      <c r="D222">
        <v>0</v>
      </c>
      <c r="E222">
        <v>0</v>
      </c>
      <c r="F222">
        <v>0</v>
      </c>
      <c r="G222">
        <v>0</v>
      </c>
    </row>
    <row r="223" spans="1:7" x14ac:dyDescent="0.2">
      <c r="A223">
        <v>8</v>
      </c>
      <c r="B223">
        <v>30</v>
      </c>
      <c r="C223">
        <v>10</v>
      </c>
      <c r="D223">
        <v>2</v>
      </c>
      <c r="E223">
        <v>1</v>
      </c>
      <c r="F223">
        <v>0</v>
      </c>
      <c r="G223">
        <v>0</v>
      </c>
    </row>
    <row r="224" spans="1:7" x14ac:dyDescent="0.2">
      <c r="A224">
        <v>8</v>
      </c>
      <c r="B224">
        <v>31</v>
      </c>
      <c r="C224">
        <v>0</v>
      </c>
      <c r="D224">
        <v>0</v>
      </c>
      <c r="E224">
        <v>0</v>
      </c>
      <c r="F224">
        <v>0</v>
      </c>
      <c r="G224">
        <v>0</v>
      </c>
    </row>
    <row r="225" spans="1:7" x14ac:dyDescent="0.2">
      <c r="A225">
        <v>8</v>
      </c>
      <c r="B225">
        <v>32</v>
      </c>
      <c r="C225">
        <v>11</v>
      </c>
      <c r="D225">
        <v>2</v>
      </c>
      <c r="E225">
        <v>1</v>
      </c>
      <c r="F225">
        <v>0</v>
      </c>
      <c r="G225">
        <v>0</v>
      </c>
    </row>
    <row r="226" spans="1:7" x14ac:dyDescent="0.2">
      <c r="A226">
        <v>9</v>
      </c>
      <c r="B226">
        <v>1</v>
      </c>
      <c r="C226">
        <v>0</v>
      </c>
      <c r="D226">
        <v>0</v>
      </c>
      <c r="E226">
        <v>0</v>
      </c>
      <c r="F226">
        <v>0</v>
      </c>
      <c r="G226">
        <v>0</v>
      </c>
    </row>
    <row r="227" spans="1:7" x14ac:dyDescent="0.2">
      <c r="A227">
        <v>9</v>
      </c>
      <c r="B227">
        <v>2</v>
      </c>
      <c r="C227">
        <v>11</v>
      </c>
      <c r="D227">
        <v>3</v>
      </c>
      <c r="E227">
        <v>0</v>
      </c>
      <c r="F227">
        <v>0</v>
      </c>
      <c r="G227">
        <v>0</v>
      </c>
    </row>
    <row r="228" spans="1:7" x14ac:dyDescent="0.2">
      <c r="A228">
        <v>9</v>
      </c>
      <c r="B228">
        <v>3</v>
      </c>
      <c r="C228">
        <v>0</v>
      </c>
      <c r="D228">
        <v>0</v>
      </c>
      <c r="E228">
        <v>0</v>
      </c>
      <c r="F228">
        <v>0</v>
      </c>
      <c r="G228">
        <v>0</v>
      </c>
    </row>
    <row r="229" spans="1:7" x14ac:dyDescent="0.2">
      <c r="A229">
        <v>9</v>
      </c>
      <c r="B229">
        <v>4</v>
      </c>
      <c r="C229">
        <v>10</v>
      </c>
      <c r="D229">
        <v>3</v>
      </c>
      <c r="E229">
        <v>0</v>
      </c>
      <c r="F229">
        <v>0</v>
      </c>
      <c r="G229">
        <v>0</v>
      </c>
    </row>
    <row r="230" spans="1:7" x14ac:dyDescent="0.2">
      <c r="A230">
        <v>9</v>
      </c>
      <c r="B230">
        <v>5</v>
      </c>
      <c r="C230">
        <v>0</v>
      </c>
      <c r="D230">
        <v>0</v>
      </c>
      <c r="E230">
        <v>0</v>
      </c>
      <c r="F230">
        <v>0</v>
      </c>
      <c r="G230">
        <v>0</v>
      </c>
    </row>
    <row r="231" spans="1:7" x14ac:dyDescent="0.2">
      <c r="A231">
        <v>9</v>
      </c>
      <c r="B231">
        <v>6</v>
      </c>
      <c r="C231">
        <v>11</v>
      </c>
      <c r="D231">
        <v>4</v>
      </c>
      <c r="E231">
        <v>0</v>
      </c>
      <c r="F231">
        <v>0</v>
      </c>
      <c r="G231">
        <v>0</v>
      </c>
    </row>
    <row r="232" spans="1:7" x14ac:dyDescent="0.2">
      <c r="A232">
        <v>9</v>
      </c>
      <c r="B232">
        <v>7</v>
      </c>
      <c r="C232">
        <v>0</v>
      </c>
      <c r="D232">
        <v>0</v>
      </c>
      <c r="E232">
        <v>0</v>
      </c>
      <c r="F232">
        <v>0</v>
      </c>
      <c r="G232">
        <v>0</v>
      </c>
    </row>
    <row r="233" spans="1:7" x14ac:dyDescent="0.2">
      <c r="A233">
        <v>9</v>
      </c>
      <c r="B233">
        <v>8</v>
      </c>
      <c r="C233">
        <v>0</v>
      </c>
      <c r="D233">
        <v>0</v>
      </c>
      <c r="E233">
        <v>0</v>
      </c>
      <c r="F233">
        <v>0</v>
      </c>
      <c r="G233">
        <v>0</v>
      </c>
    </row>
    <row r="234" spans="1:7" x14ac:dyDescent="0.2">
      <c r="A234">
        <v>9</v>
      </c>
      <c r="B234">
        <v>9</v>
      </c>
      <c r="C234">
        <v>0</v>
      </c>
      <c r="D234">
        <v>0</v>
      </c>
      <c r="E234">
        <v>0</v>
      </c>
      <c r="F234">
        <v>0</v>
      </c>
      <c r="G234">
        <v>0</v>
      </c>
    </row>
    <row r="235" spans="1:7" x14ac:dyDescent="0.2">
      <c r="A235">
        <v>9</v>
      </c>
      <c r="B235">
        <v>10</v>
      </c>
      <c r="C235">
        <v>11</v>
      </c>
      <c r="D235">
        <v>3</v>
      </c>
      <c r="E235">
        <v>1</v>
      </c>
      <c r="F235">
        <v>0</v>
      </c>
      <c r="G235">
        <v>0</v>
      </c>
    </row>
    <row r="236" spans="1:7" x14ac:dyDescent="0.2">
      <c r="A236">
        <v>9</v>
      </c>
      <c r="B236">
        <v>11</v>
      </c>
      <c r="C236">
        <v>0</v>
      </c>
      <c r="D236">
        <v>0</v>
      </c>
      <c r="E236">
        <v>0</v>
      </c>
      <c r="F236">
        <v>0</v>
      </c>
      <c r="G236">
        <v>0</v>
      </c>
    </row>
    <row r="237" spans="1:7" x14ac:dyDescent="0.2">
      <c r="A237">
        <v>9</v>
      </c>
      <c r="B237">
        <v>12</v>
      </c>
      <c r="C237">
        <v>10</v>
      </c>
      <c r="D237">
        <v>3</v>
      </c>
      <c r="E237">
        <v>1</v>
      </c>
      <c r="F237">
        <v>0</v>
      </c>
      <c r="G237">
        <v>0</v>
      </c>
    </row>
    <row r="238" spans="1:7" x14ac:dyDescent="0.2">
      <c r="A238">
        <v>9</v>
      </c>
      <c r="B238">
        <v>13</v>
      </c>
      <c r="C238">
        <v>0</v>
      </c>
      <c r="D238">
        <v>0</v>
      </c>
      <c r="E238">
        <v>0</v>
      </c>
      <c r="F238">
        <v>0</v>
      </c>
      <c r="G238">
        <v>0</v>
      </c>
    </row>
    <row r="239" spans="1:7" x14ac:dyDescent="0.2">
      <c r="A239">
        <v>9</v>
      </c>
      <c r="B239">
        <v>14</v>
      </c>
      <c r="C239">
        <v>11</v>
      </c>
      <c r="D239">
        <v>4</v>
      </c>
      <c r="E239">
        <v>1</v>
      </c>
      <c r="F239">
        <v>0</v>
      </c>
      <c r="G239">
        <v>0</v>
      </c>
    </row>
    <row r="240" spans="1:7" x14ac:dyDescent="0.2">
      <c r="A240">
        <v>9</v>
      </c>
      <c r="B240">
        <v>15</v>
      </c>
      <c r="C240">
        <v>0</v>
      </c>
      <c r="D240">
        <v>0</v>
      </c>
      <c r="E240">
        <v>0</v>
      </c>
      <c r="F240">
        <v>0</v>
      </c>
      <c r="G240">
        <v>0</v>
      </c>
    </row>
    <row r="241" spans="1:7" x14ac:dyDescent="0.2">
      <c r="A241">
        <v>9</v>
      </c>
      <c r="B241">
        <v>16</v>
      </c>
      <c r="C241">
        <v>0</v>
      </c>
      <c r="D241">
        <v>0</v>
      </c>
      <c r="E241">
        <v>0</v>
      </c>
      <c r="F241">
        <v>0</v>
      </c>
      <c r="G241">
        <v>0</v>
      </c>
    </row>
    <row r="242" spans="1:7" x14ac:dyDescent="0.2">
      <c r="A242">
        <v>9</v>
      </c>
      <c r="B242">
        <v>17</v>
      </c>
      <c r="C242">
        <v>0</v>
      </c>
      <c r="D242">
        <v>0</v>
      </c>
      <c r="E242">
        <v>0</v>
      </c>
      <c r="F242">
        <v>0</v>
      </c>
      <c r="G242">
        <v>0</v>
      </c>
    </row>
    <row r="243" spans="1:7" x14ac:dyDescent="0.2">
      <c r="A243">
        <v>9</v>
      </c>
      <c r="B243">
        <v>18</v>
      </c>
      <c r="C243">
        <v>12</v>
      </c>
      <c r="D243">
        <v>0</v>
      </c>
      <c r="E243">
        <v>0</v>
      </c>
      <c r="F243">
        <v>0</v>
      </c>
      <c r="G243">
        <v>0</v>
      </c>
    </row>
    <row r="244" spans="1:7" x14ac:dyDescent="0.2">
      <c r="A244">
        <v>9</v>
      </c>
      <c r="B244">
        <v>19</v>
      </c>
      <c r="C244">
        <v>0</v>
      </c>
      <c r="D244">
        <v>0</v>
      </c>
      <c r="E244">
        <v>0</v>
      </c>
      <c r="F244">
        <v>0</v>
      </c>
      <c r="G244">
        <v>0</v>
      </c>
    </row>
    <row r="245" spans="1:7" x14ac:dyDescent="0.2">
      <c r="A245">
        <v>9</v>
      </c>
      <c r="B245">
        <v>20</v>
      </c>
      <c r="C245">
        <v>0</v>
      </c>
      <c r="D245">
        <v>0</v>
      </c>
      <c r="E245">
        <v>0</v>
      </c>
      <c r="F245">
        <v>0</v>
      </c>
      <c r="G245">
        <v>0</v>
      </c>
    </row>
    <row r="246" spans="1:7" x14ac:dyDescent="0.2">
      <c r="A246">
        <v>9</v>
      </c>
      <c r="B246">
        <v>21</v>
      </c>
      <c r="C246">
        <v>0</v>
      </c>
      <c r="D246">
        <v>0</v>
      </c>
      <c r="E246">
        <v>0</v>
      </c>
      <c r="F246">
        <v>0</v>
      </c>
      <c r="G246">
        <v>0</v>
      </c>
    </row>
    <row r="247" spans="1:7" x14ac:dyDescent="0.2">
      <c r="A247">
        <v>9</v>
      </c>
      <c r="B247">
        <v>22</v>
      </c>
      <c r="C247">
        <v>0</v>
      </c>
      <c r="D247">
        <v>0</v>
      </c>
      <c r="E247">
        <v>0</v>
      </c>
      <c r="F247">
        <v>0</v>
      </c>
      <c r="G247">
        <v>0</v>
      </c>
    </row>
    <row r="248" spans="1:7" x14ac:dyDescent="0.2">
      <c r="A248">
        <v>9</v>
      </c>
      <c r="B248">
        <v>23</v>
      </c>
      <c r="C248">
        <v>0</v>
      </c>
      <c r="D248">
        <v>0</v>
      </c>
      <c r="E248">
        <v>0</v>
      </c>
      <c r="F248">
        <v>0</v>
      </c>
      <c r="G248">
        <v>0</v>
      </c>
    </row>
    <row r="249" spans="1:7" x14ac:dyDescent="0.2">
      <c r="A249">
        <v>9</v>
      </c>
      <c r="B249">
        <v>24</v>
      </c>
      <c r="C249">
        <v>0</v>
      </c>
      <c r="D249">
        <v>0</v>
      </c>
      <c r="E249">
        <v>0</v>
      </c>
      <c r="F249">
        <v>0</v>
      </c>
      <c r="G249">
        <v>0</v>
      </c>
    </row>
    <row r="250" spans="1:7" x14ac:dyDescent="0.2">
      <c r="A250">
        <v>9</v>
      </c>
      <c r="B250">
        <v>25</v>
      </c>
      <c r="C250">
        <v>0</v>
      </c>
      <c r="D250">
        <v>0</v>
      </c>
      <c r="E250">
        <v>0</v>
      </c>
      <c r="F250">
        <v>0</v>
      </c>
      <c r="G250">
        <v>0</v>
      </c>
    </row>
    <row r="251" spans="1:7" x14ac:dyDescent="0.2">
      <c r="A251">
        <v>9</v>
      </c>
      <c r="B251">
        <v>26</v>
      </c>
      <c r="C251">
        <v>12</v>
      </c>
      <c r="D251">
        <v>0</v>
      </c>
      <c r="E251">
        <v>1</v>
      </c>
      <c r="F251">
        <v>0</v>
      </c>
      <c r="G251">
        <v>0</v>
      </c>
    </row>
    <row r="252" spans="1:7" x14ac:dyDescent="0.2">
      <c r="A252">
        <v>9</v>
      </c>
      <c r="B252">
        <v>27</v>
      </c>
      <c r="C252">
        <v>0</v>
      </c>
      <c r="D252">
        <v>0</v>
      </c>
      <c r="E252">
        <v>0</v>
      </c>
      <c r="F252">
        <v>0</v>
      </c>
      <c r="G252">
        <v>0</v>
      </c>
    </row>
    <row r="253" spans="1:7" x14ac:dyDescent="0.2">
      <c r="A253">
        <v>9</v>
      </c>
      <c r="B253">
        <v>28</v>
      </c>
      <c r="C253">
        <v>0</v>
      </c>
      <c r="D253">
        <v>0</v>
      </c>
      <c r="E253">
        <v>0</v>
      </c>
      <c r="F253">
        <v>0</v>
      </c>
      <c r="G253">
        <v>0</v>
      </c>
    </row>
    <row r="254" spans="1:7" x14ac:dyDescent="0.2">
      <c r="A254">
        <v>9</v>
      </c>
      <c r="B254">
        <v>29</v>
      </c>
      <c r="C254">
        <v>0</v>
      </c>
      <c r="D254">
        <v>0</v>
      </c>
      <c r="E254">
        <v>0</v>
      </c>
      <c r="F254">
        <v>0</v>
      </c>
      <c r="G254">
        <v>0</v>
      </c>
    </row>
    <row r="255" spans="1:7" x14ac:dyDescent="0.2">
      <c r="A255">
        <v>9</v>
      </c>
      <c r="B255">
        <v>30</v>
      </c>
      <c r="C255">
        <v>0</v>
      </c>
      <c r="D255">
        <v>0</v>
      </c>
      <c r="E255">
        <v>0</v>
      </c>
      <c r="F255">
        <v>0</v>
      </c>
      <c r="G255">
        <v>0</v>
      </c>
    </row>
    <row r="256" spans="1:7" x14ac:dyDescent="0.2">
      <c r="A256">
        <v>9</v>
      </c>
      <c r="B256">
        <v>31</v>
      </c>
      <c r="C256">
        <v>0</v>
      </c>
      <c r="D256">
        <v>0</v>
      </c>
      <c r="E256">
        <v>0</v>
      </c>
      <c r="F256">
        <v>0</v>
      </c>
      <c r="G256">
        <v>0</v>
      </c>
    </row>
    <row r="257" spans="1:7" x14ac:dyDescent="0.2">
      <c r="A257">
        <v>9</v>
      </c>
      <c r="B257">
        <v>32</v>
      </c>
      <c r="C257">
        <v>0</v>
      </c>
      <c r="D257">
        <v>0</v>
      </c>
      <c r="E257">
        <v>0</v>
      </c>
      <c r="F257">
        <v>0</v>
      </c>
      <c r="G257">
        <v>0</v>
      </c>
    </row>
    <row r="258" spans="1:7" x14ac:dyDescent="0.2">
      <c r="A258">
        <v>12</v>
      </c>
      <c r="B258">
        <v>1</v>
      </c>
      <c r="C258">
        <v>0</v>
      </c>
      <c r="D258">
        <v>0</v>
      </c>
      <c r="E258">
        <v>0</v>
      </c>
      <c r="F258">
        <v>0</v>
      </c>
      <c r="G258">
        <v>0</v>
      </c>
    </row>
    <row r="259" spans="1:7" x14ac:dyDescent="0.2">
      <c r="A259">
        <v>12</v>
      </c>
      <c r="B259">
        <v>2</v>
      </c>
      <c r="C259">
        <v>0</v>
      </c>
      <c r="D259">
        <v>0</v>
      </c>
      <c r="E259">
        <v>0</v>
      </c>
      <c r="F259">
        <v>0</v>
      </c>
      <c r="G259">
        <v>0</v>
      </c>
    </row>
    <row r="260" spans="1:7" x14ac:dyDescent="0.2">
      <c r="A260">
        <v>12</v>
      </c>
      <c r="B260">
        <v>3</v>
      </c>
      <c r="C260">
        <v>0</v>
      </c>
      <c r="D260">
        <v>0</v>
      </c>
      <c r="E260">
        <v>0</v>
      </c>
      <c r="F260">
        <v>0</v>
      </c>
      <c r="G260">
        <v>0</v>
      </c>
    </row>
    <row r="261" spans="1:7" x14ac:dyDescent="0.2">
      <c r="A261">
        <v>12</v>
      </c>
      <c r="B261">
        <v>4</v>
      </c>
      <c r="C261">
        <v>0</v>
      </c>
      <c r="D261">
        <v>0</v>
      </c>
      <c r="E261">
        <v>0</v>
      </c>
      <c r="F261">
        <v>0</v>
      </c>
      <c r="G261">
        <v>0</v>
      </c>
    </row>
    <row r="262" spans="1:7" x14ac:dyDescent="0.2">
      <c r="A262">
        <v>12</v>
      </c>
      <c r="B262">
        <v>5</v>
      </c>
      <c r="C262">
        <v>0</v>
      </c>
      <c r="D262">
        <v>0</v>
      </c>
      <c r="E262">
        <v>0</v>
      </c>
      <c r="F262">
        <v>0</v>
      </c>
      <c r="G262">
        <v>0</v>
      </c>
    </row>
    <row r="263" spans="1:7" x14ac:dyDescent="0.2">
      <c r="A263">
        <v>12</v>
      </c>
      <c r="B263">
        <v>6</v>
      </c>
      <c r="C263">
        <v>0</v>
      </c>
      <c r="D263">
        <v>0</v>
      </c>
      <c r="E263">
        <v>0</v>
      </c>
      <c r="F263">
        <v>0</v>
      </c>
      <c r="G263">
        <v>0</v>
      </c>
    </row>
    <row r="264" spans="1:7" x14ac:dyDescent="0.2">
      <c r="A264">
        <v>12</v>
      </c>
      <c r="B264">
        <v>7</v>
      </c>
      <c r="C264">
        <v>0</v>
      </c>
      <c r="D264">
        <v>0</v>
      </c>
      <c r="E264">
        <v>0</v>
      </c>
      <c r="F264">
        <v>0</v>
      </c>
      <c r="G264">
        <v>0</v>
      </c>
    </row>
    <row r="265" spans="1:7" x14ac:dyDescent="0.2">
      <c r="A265">
        <v>12</v>
      </c>
      <c r="B265">
        <v>8</v>
      </c>
      <c r="C265">
        <v>0</v>
      </c>
      <c r="D265">
        <v>0</v>
      </c>
      <c r="E265">
        <v>0</v>
      </c>
      <c r="F265">
        <v>0</v>
      </c>
      <c r="G265">
        <v>0</v>
      </c>
    </row>
    <row r="266" spans="1:7" x14ac:dyDescent="0.2">
      <c r="A266">
        <v>12</v>
      </c>
      <c r="B266">
        <v>9</v>
      </c>
      <c r="C266">
        <v>0</v>
      </c>
      <c r="D266">
        <v>0</v>
      </c>
      <c r="E266">
        <v>0</v>
      </c>
      <c r="F266">
        <v>0</v>
      </c>
      <c r="G266">
        <v>0</v>
      </c>
    </row>
    <row r="267" spans="1:7" x14ac:dyDescent="0.2">
      <c r="A267">
        <v>12</v>
      </c>
      <c r="B267">
        <v>10</v>
      </c>
      <c r="C267">
        <v>0</v>
      </c>
      <c r="D267">
        <v>0</v>
      </c>
      <c r="E267">
        <v>0</v>
      </c>
      <c r="F267">
        <v>0</v>
      </c>
      <c r="G267">
        <v>0</v>
      </c>
    </row>
    <row r="268" spans="1:7" x14ac:dyDescent="0.2">
      <c r="A268">
        <v>12</v>
      </c>
      <c r="B268">
        <v>11</v>
      </c>
      <c r="C268">
        <v>0</v>
      </c>
      <c r="D268">
        <v>0</v>
      </c>
      <c r="E268">
        <v>0</v>
      </c>
      <c r="F268">
        <v>0</v>
      </c>
      <c r="G268">
        <v>0</v>
      </c>
    </row>
    <row r="269" spans="1:7" x14ac:dyDescent="0.2">
      <c r="A269">
        <v>12</v>
      </c>
      <c r="B269">
        <v>12</v>
      </c>
      <c r="C269">
        <v>0</v>
      </c>
      <c r="D269">
        <v>0</v>
      </c>
      <c r="E269">
        <v>0</v>
      </c>
      <c r="F269">
        <v>0</v>
      </c>
      <c r="G269">
        <v>0</v>
      </c>
    </row>
    <row r="270" spans="1:7" x14ac:dyDescent="0.2">
      <c r="A270">
        <v>12</v>
      </c>
      <c r="B270">
        <v>13</v>
      </c>
      <c r="C270">
        <v>0</v>
      </c>
      <c r="D270">
        <v>0</v>
      </c>
      <c r="E270">
        <v>0</v>
      </c>
      <c r="F270">
        <v>0</v>
      </c>
      <c r="G270">
        <v>0</v>
      </c>
    </row>
    <row r="271" spans="1:7" x14ac:dyDescent="0.2">
      <c r="A271">
        <v>12</v>
      </c>
      <c r="B271">
        <v>14</v>
      </c>
      <c r="C271">
        <v>0</v>
      </c>
      <c r="D271">
        <v>0</v>
      </c>
      <c r="E271">
        <v>0</v>
      </c>
      <c r="F271">
        <v>0</v>
      </c>
      <c r="G271">
        <v>0</v>
      </c>
    </row>
    <row r="272" spans="1:7" x14ac:dyDescent="0.2">
      <c r="A272">
        <v>12</v>
      </c>
      <c r="B272">
        <v>15</v>
      </c>
      <c r="C272">
        <v>0</v>
      </c>
      <c r="D272">
        <v>0</v>
      </c>
      <c r="E272">
        <v>0</v>
      </c>
      <c r="F272">
        <v>0</v>
      </c>
      <c r="G272">
        <v>0</v>
      </c>
    </row>
    <row r="273" spans="1:7" x14ac:dyDescent="0.2">
      <c r="A273">
        <v>12</v>
      </c>
      <c r="B273">
        <v>16</v>
      </c>
      <c r="C273">
        <v>0</v>
      </c>
      <c r="D273">
        <v>0</v>
      </c>
      <c r="E273">
        <v>0</v>
      </c>
      <c r="F273">
        <v>0</v>
      </c>
      <c r="G273">
        <v>0</v>
      </c>
    </row>
    <row r="274" spans="1:7" x14ac:dyDescent="0.2">
      <c r="A274">
        <v>12</v>
      </c>
      <c r="B274">
        <v>17</v>
      </c>
      <c r="C274">
        <v>0</v>
      </c>
      <c r="D274">
        <v>0</v>
      </c>
      <c r="E274">
        <v>0</v>
      </c>
      <c r="F274">
        <v>0</v>
      </c>
      <c r="G274">
        <v>0</v>
      </c>
    </row>
    <row r="275" spans="1:7" x14ac:dyDescent="0.2">
      <c r="A275">
        <v>12</v>
      </c>
      <c r="B275">
        <v>18</v>
      </c>
      <c r="C275">
        <v>0</v>
      </c>
      <c r="D275">
        <v>0</v>
      </c>
      <c r="E275">
        <v>0</v>
      </c>
      <c r="F275">
        <v>0</v>
      </c>
      <c r="G275">
        <v>0</v>
      </c>
    </row>
    <row r="276" spans="1:7" x14ac:dyDescent="0.2">
      <c r="A276">
        <v>12</v>
      </c>
      <c r="B276">
        <v>19</v>
      </c>
      <c r="C276">
        <v>0</v>
      </c>
      <c r="D276">
        <v>0</v>
      </c>
      <c r="E276">
        <v>0</v>
      </c>
      <c r="F276">
        <v>0</v>
      </c>
      <c r="G276">
        <v>0</v>
      </c>
    </row>
    <row r="277" spans="1:7" x14ac:dyDescent="0.2">
      <c r="A277">
        <v>12</v>
      </c>
      <c r="B277">
        <v>20</v>
      </c>
      <c r="C277">
        <v>0</v>
      </c>
      <c r="D277">
        <v>0</v>
      </c>
      <c r="E277">
        <v>0</v>
      </c>
      <c r="F277">
        <v>0</v>
      </c>
      <c r="G277">
        <v>0</v>
      </c>
    </row>
    <row r="278" spans="1:7" x14ac:dyDescent="0.2">
      <c r="A278">
        <v>12</v>
      </c>
      <c r="B278">
        <v>21</v>
      </c>
      <c r="C278">
        <v>0</v>
      </c>
      <c r="D278">
        <v>0</v>
      </c>
      <c r="E278">
        <v>0</v>
      </c>
      <c r="F278">
        <v>0</v>
      </c>
      <c r="G278">
        <v>0</v>
      </c>
    </row>
    <row r="279" spans="1:7" x14ac:dyDescent="0.2">
      <c r="A279">
        <v>12</v>
      </c>
      <c r="B279">
        <v>22</v>
      </c>
      <c r="C279">
        <v>0</v>
      </c>
      <c r="D279">
        <v>0</v>
      </c>
      <c r="E279">
        <v>0</v>
      </c>
      <c r="F279">
        <v>0</v>
      </c>
      <c r="G279">
        <v>0</v>
      </c>
    </row>
    <row r="280" spans="1:7" x14ac:dyDescent="0.2">
      <c r="A280">
        <v>12</v>
      </c>
      <c r="B280">
        <v>23</v>
      </c>
      <c r="C280">
        <v>0</v>
      </c>
      <c r="D280">
        <v>0</v>
      </c>
      <c r="E280">
        <v>0</v>
      </c>
      <c r="F280">
        <v>0</v>
      </c>
      <c r="G280">
        <v>0</v>
      </c>
    </row>
    <row r="281" spans="1:7" x14ac:dyDescent="0.2">
      <c r="A281">
        <v>12</v>
      </c>
      <c r="B281">
        <v>24</v>
      </c>
      <c r="C281">
        <v>0</v>
      </c>
      <c r="D281">
        <v>0</v>
      </c>
      <c r="E281">
        <v>0</v>
      </c>
      <c r="F281">
        <v>0</v>
      </c>
      <c r="G281">
        <v>0</v>
      </c>
    </row>
    <row r="282" spans="1:7" x14ac:dyDescent="0.2">
      <c r="A282">
        <v>12</v>
      </c>
      <c r="B282">
        <v>25</v>
      </c>
      <c r="C282">
        <v>0</v>
      </c>
      <c r="D282">
        <v>0</v>
      </c>
      <c r="E282">
        <v>0</v>
      </c>
      <c r="F282">
        <v>0</v>
      </c>
      <c r="G282">
        <v>0</v>
      </c>
    </row>
    <row r="283" spans="1:7" x14ac:dyDescent="0.2">
      <c r="A283">
        <v>12</v>
      </c>
      <c r="B283">
        <v>26</v>
      </c>
      <c r="C283">
        <v>0</v>
      </c>
      <c r="D283">
        <v>0</v>
      </c>
      <c r="E283">
        <v>0</v>
      </c>
      <c r="F283">
        <v>0</v>
      </c>
      <c r="G283">
        <v>0</v>
      </c>
    </row>
    <row r="284" spans="1:7" x14ac:dyDescent="0.2">
      <c r="A284">
        <v>12</v>
      </c>
      <c r="B284">
        <v>27</v>
      </c>
      <c r="C284">
        <v>0</v>
      </c>
      <c r="D284">
        <v>0</v>
      </c>
      <c r="E284">
        <v>0</v>
      </c>
      <c r="F284">
        <v>0</v>
      </c>
      <c r="G284">
        <v>0</v>
      </c>
    </row>
    <row r="285" spans="1:7" x14ac:dyDescent="0.2">
      <c r="A285">
        <v>12</v>
      </c>
      <c r="B285">
        <v>28</v>
      </c>
      <c r="C285">
        <v>0</v>
      </c>
      <c r="D285">
        <v>0</v>
      </c>
      <c r="E285">
        <v>0</v>
      </c>
      <c r="F285">
        <v>0</v>
      </c>
      <c r="G285">
        <v>0</v>
      </c>
    </row>
    <row r="286" spans="1:7" x14ac:dyDescent="0.2">
      <c r="A286">
        <v>12</v>
      </c>
      <c r="B286">
        <v>29</v>
      </c>
      <c r="C286">
        <v>0</v>
      </c>
      <c r="D286">
        <v>0</v>
      </c>
      <c r="E286">
        <v>0</v>
      </c>
      <c r="F286">
        <v>0</v>
      </c>
      <c r="G286">
        <v>0</v>
      </c>
    </row>
    <row r="287" spans="1:7" x14ac:dyDescent="0.2">
      <c r="A287">
        <v>12</v>
      </c>
      <c r="B287">
        <v>30</v>
      </c>
      <c r="C287">
        <v>0</v>
      </c>
      <c r="D287">
        <v>0</v>
      </c>
      <c r="E287">
        <v>0</v>
      </c>
      <c r="F287">
        <v>0</v>
      </c>
      <c r="G287">
        <v>0</v>
      </c>
    </row>
    <row r="288" spans="1:7" x14ac:dyDescent="0.2">
      <c r="A288">
        <v>12</v>
      </c>
      <c r="B288">
        <v>31</v>
      </c>
      <c r="C288">
        <v>0</v>
      </c>
      <c r="D288">
        <v>0</v>
      </c>
      <c r="E288">
        <v>0</v>
      </c>
      <c r="F288">
        <v>0</v>
      </c>
      <c r="G288">
        <v>0</v>
      </c>
    </row>
    <row r="289" spans="1:7" x14ac:dyDescent="0.2">
      <c r="A289">
        <v>12</v>
      </c>
      <c r="B289">
        <v>32</v>
      </c>
      <c r="C289">
        <v>0</v>
      </c>
      <c r="D289">
        <v>0</v>
      </c>
      <c r="E289">
        <v>0</v>
      </c>
      <c r="F289">
        <v>0</v>
      </c>
      <c r="G289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F259E-EF3B-4E40-949C-0C8D5E45A455}">
  <dimension ref="A1:G289"/>
  <sheetViews>
    <sheetView tabSelected="1" topLeftCell="A254" workbookViewId="0">
      <selection activeCell="K286" sqref="K286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5</v>
      </c>
      <c r="D1" t="s">
        <v>6</v>
      </c>
      <c r="E1" t="s">
        <v>2</v>
      </c>
      <c r="F1" t="s">
        <v>3</v>
      </c>
      <c r="G1" t="s">
        <v>4</v>
      </c>
    </row>
    <row r="2" spans="1:7" x14ac:dyDescent="0.2">
      <c r="A2">
        <v>1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</row>
    <row r="3" spans="1:7" x14ac:dyDescent="0.2">
      <c r="A3">
        <v>1</v>
      </c>
      <c r="B3">
        <v>2</v>
      </c>
      <c r="C3">
        <v>13</v>
      </c>
      <c r="D3">
        <v>46</v>
      </c>
      <c r="E3">
        <v>0</v>
      </c>
      <c r="F3">
        <v>10</v>
      </c>
      <c r="G3">
        <v>5</v>
      </c>
    </row>
    <row r="4" spans="1:7" x14ac:dyDescent="0.2">
      <c r="A4">
        <v>1</v>
      </c>
      <c r="B4">
        <v>3</v>
      </c>
      <c r="C4">
        <v>13</v>
      </c>
      <c r="D4">
        <v>47</v>
      </c>
      <c r="E4">
        <v>0</v>
      </c>
      <c r="F4">
        <v>10</v>
      </c>
      <c r="G4">
        <v>4</v>
      </c>
    </row>
    <row r="5" spans="1:7" x14ac:dyDescent="0.2">
      <c r="A5">
        <v>1</v>
      </c>
      <c r="B5">
        <v>4</v>
      </c>
      <c r="C5">
        <v>13</v>
      </c>
      <c r="D5">
        <v>36</v>
      </c>
      <c r="E5">
        <v>0</v>
      </c>
      <c r="F5">
        <v>8</v>
      </c>
      <c r="G5">
        <v>5</v>
      </c>
    </row>
    <row r="6" spans="1:7" x14ac:dyDescent="0.2">
      <c r="A6">
        <v>1</v>
      </c>
      <c r="B6">
        <v>5</v>
      </c>
      <c r="C6">
        <v>0</v>
      </c>
      <c r="D6">
        <v>0</v>
      </c>
      <c r="E6">
        <v>0</v>
      </c>
      <c r="F6">
        <v>0</v>
      </c>
      <c r="G6">
        <v>0</v>
      </c>
    </row>
    <row r="7" spans="1:7" x14ac:dyDescent="0.2">
      <c r="A7">
        <v>1</v>
      </c>
      <c r="B7">
        <v>6</v>
      </c>
      <c r="C7">
        <v>13</v>
      </c>
      <c r="D7">
        <v>31</v>
      </c>
      <c r="E7">
        <v>0</v>
      </c>
      <c r="F7">
        <v>7</v>
      </c>
      <c r="G7">
        <v>5</v>
      </c>
    </row>
    <row r="8" spans="1:7" x14ac:dyDescent="0.2">
      <c r="A8">
        <v>1</v>
      </c>
      <c r="B8">
        <v>7</v>
      </c>
      <c r="C8">
        <v>13</v>
      </c>
      <c r="D8">
        <v>17</v>
      </c>
      <c r="E8">
        <v>0</v>
      </c>
      <c r="F8">
        <v>4</v>
      </c>
      <c r="G8">
        <v>4</v>
      </c>
    </row>
    <row r="9" spans="1:7" x14ac:dyDescent="0.2">
      <c r="A9">
        <v>1</v>
      </c>
      <c r="B9">
        <v>8</v>
      </c>
      <c r="C9">
        <v>13</v>
      </c>
      <c r="D9">
        <v>26</v>
      </c>
      <c r="E9">
        <v>0</v>
      </c>
      <c r="F9">
        <v>6</v>
      </c>
      <c r="G9">
        <v>5</v>
      </c>
    </row>
    <row r="10" spans="1:7" x14ac:dyDescent="0.2">
      <c r="A10">
        <v>1</v>
      </c>
      <c r="B10">
        <v>9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 x14ac:dyDescent="0.2">
      <c r="A11">
        <v>1</v>
      </c>
      <c r="B11">
        <v>10</v>
      </c>
      <c r="C11">
        <v>13</v>
      </c>
      <c r="D11">
        <v>16</v>
      </c>
      <c r="E11">
        <v>0</v>
      </c>
      <c r="F11">
        <v>4</v>
      </c>
      <c r="G11">
        <v>5</v>
      </c>
    </row>
    <row r="12" spans="1:7" x14ac:dyDescent="0.2">
      <c r="A12">
        <v>1</v>
      </c>
      <c r="B12">
        <v>11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 x14ac:dyDescent="0.2">
      <c r="A13">
        <v>1</v>
      </c>
      <c r="B13">
        <v>12</v>
      </c>
      <c r="C13">
        <v>13</v>
      </c>
      <c r="D13">
        <v>11</v>
      </c>
      <c r="E13">
        <v>0</v>
      </c>
      <c r="F13">
        <v>3</v>
      </c>
      <c r="G13">
        <v>5</v>
      </c>
    </row>
    <row r="14" spans="1:7" x14ac:dyDescent="0.2">
      <c r="A14">
        <v>1</v>
      </c>
      <c r="B14">
        <v>13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7" x14ac:dyDescent="0.2">
      <c r="A15">
        <v>1</v>
      </c>
      <c r="B15">
        <v>14</v>
      </c>
      <c r="C15">
        <v>13</v>
      </c>
      <c r="D15">
        <v>6</v>
      </c>
      <c r="E15">
        <v>0</v>
      </c>
      <c r="F15">
        <v>2</v>
      </c>
      <c r="G15">
        <v>5</v>
      </c>
    </row>
    <row r="16" spans="1:7" x14ac:dyDescent="0.2">
      <c r="A16">
        <v>1</v>
      </c>
      <c r="B16">
        <v>15</v>
      </c>
      <c r="C16">
        <v>0</v>
      </c>
      <c r="D16">
        <v>0</v>
      </c>
      <c r="E16">
        <v>0</v>
      </c>
      <c r="F16">
        <v>0</v>
      </c>
      <c r="G16">
        <v>0</v>
      </c>
    </row>
    <row r="17" spans="1:7" x14ac:dyDescent="0.2">
      <c r="A17">
        <v>1</v>
      </c>
      <c r="B17">
        <v>16</v>
      </c>
      <c r="C17">
        <v>13</v>
      </c>
      <c r="D17">
        <v>1</v>
      </c>
      <c r="E17">
        <v>0</v>
      </c>
      <c r="F17">
        <v>1</v>
      </c>
      <c r="G17">
        <v>5</v>
      </c>
    </row>
    <row r="18" spans="1:7" x14ac:dyDescent="0.2">
      <c r="A18">
        <v>1</v>
      </c>
      <c r="B18">
        <v>17</v>
      </c>
      <c r="C18">
        <v>0</v>
      </c>
      <c r="D18">
        <v>0</v>
      </c>
      <c r="E18">
        <v>0</v>
      </c>
      <c r="F18">
        <v>0</v>
      </c>
      <c r="G18">
        <v>0</v>
      </c>
    </row>
    <row r="19" spans="1:7" x14ac:dyDescent="0.2">
      <c r="A19">
        <v>1</v>
      </c>
      <c r="B19">
        <v>18</v>
      </c>
      <c r="C19">
        <v>13</v>
      </c>
      <c r="D19">
        <v>48</v>
      </c>
      <c r="E19">
        <v>0</v>
      </c>
      <c r="F19">
        <v>10</v>
      </c>
      <c r="G19">
        <v>3</v>
      </c>
    </row>
    <row r="20" spans="1:7" x14ac:dyDescent="0.2">
      <c r="A20">
        <v>1</v>
      </c>
      <c r="B20">
        <v>19</v>
      </c>
      <c r="C20">
        <v>13</v>
      </c>
      <c r="D20">
        <v>37</v>
      </c>
      <c r="E20">
        <v>0</v>
      </c>
      <c r="F20">
        <v>8</v>
      </c>
      <c r="G20">
        <v>4</v>
      </c>
    </row>
    <row r="21" spans="1:7" x14ac:dyDescent="0.2">
      <c r="A21">
        <v>1</v>
      </c>
      <c r="B21">
        <v>20</v>
      </c>
      <c r="C21">
        <v>13</v>
      </c>
      <c r="D21">
        <v>38</v>
      </c>
      <c r="E21">
        <v>0</v>
      </c>
      <c r="F21">
        <v>8</v>
      </c>
      <c r="G21">
        <v>3</v>
      </c>
    </row>
    <row r="22" spans="1:7" x14ac:dyDescent="0.2">
      <c r="A22">
        <v>1</v>
      </c>
      <c r="B22">
        <v>21</v>
      </c>
      <c r="C22">
        <v>13</v>
      </c>
      <c r="D22">
        <v>32</v>
      </c>
      <c r="E22">
        <v>0</v>
      </c>
      <c r="F22">
        <v>7</v>
      </c>
      <c r="G22">
        <v>4</v>
      </c>
    </row>
    <row r="23" spans="1:7" x14ac:dyDescent="0.2">
      <c r="A23">
        <v>1</v>
      </c>
      <c r="B23">
        <v>22</v>
      </c>
      <c r="C23">
        <v>13</v>
      </c>
      <c r="D23">
        <v>33</v>
      </c>
      <c r="E23">
        <v>0</v>
      </c>
      <c r="F23">
        <v>7</v>
      </c>
      <c r="G23">
        <v>3</v>
      </c>
    </row>
    <row r="24" spans="1:7" x14ac:dyDescent="0.2">
      <c r="A24">
        <v>1</v>
      </c>
      <c r="B24">
        <v>23</v>
      </c>
      <c r="C24">
        <v>13</v>
      </c>
      <c r="D24">
        <v>27</v>
      </c>
      <c r="E24">
        <v>0</v>
      </c>
      <c r="F24">
        <v>6</v>
      </c>
      <c r="G24">
        <v>4</v>
      </c>
    </row>
    <row r="25" spans="1:7" x14ac:dyDescent="0.2">
      <c r="A25">
        <v>1</v>
      </c>
      <c r="B25">
        <v>24</v>
      </c>
      <c r="C25">
        <v>13</v>
      </c>
      <c r="D25">
        <v>28</v>
      </c>
      <c r="E25">
        <v>0</v>
      </c>
      <c r="F25">
        <v>6</v>
      </c>
      <c r="G25">
        <v>3</v>
      </c>
    </row>
    <row r="26" spans="1:7" x14ac:dyDescent="0.2">
      <c r="A26">
        <v>1</v>
      </c>
      <c r="B26">
        <v>25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 x14ac:dyDescent="0.2">
      <c r="A27">
        <v>1</v>
      </c>
      <c r="B27">
        <v>26</v>
      </c>
      <c r="C27">
        <v>13</v>
      </c>
      <c r="D27">
        <v>18</v>
      </c>
      <c r="E27">
        <v>0</v>
      </c>
      <c r="F27">
        <v>4</v>
      </c>
      <c r="G27">
        <v>3</v>
      </c>
    </row>
    <row r="28" spans="1:7" x14ac:dyDescent="0.2">
      <c r="A28">
        <v>1</v>
      </c>
      <c r="B28">
        <v>27</v>
      </c>
      <c r="C28">
        <v>13</v>
      </c>
      <c r="D28">
        <v>12</v>
      </c>
      <c r="E28">
        <v>0</v>
      </c>
      <c r="F28">
        <v>3</v>
      </c>
      <c r="G28">
        <v>4</v>
      </c>
    </row>
    <row r="29" spans="1:7" x14ac:dyDescent="0.2">
      <c r="A29">
        <v>1</v>
      </c>
      <c r="B29">
        <v>28</v>
      </c>
      <c r="C29">
        <v>13</v>
      </c>
      <c r="D29">
        <v>13</v>
      </c>
      <c r="E29">
        <v>0</v>
      </c>
      <c r="F29">
        <v>3</v>
      </c>
      <c r="G29">
        <v>3</v>
      </c>
    </row>
    <row r="30" spans="1:7" x14ac:dyDescent="0.2">
      <c r="A30">
        <v>1</v>
      </c>
      <c r="B30">
        <v>29</v>
      </c>
      <c r="C30">
        <v>13</v>
      </c>
      <c r="D30">
        <v>7</v>
      </c>
      <c r="E30">
        <v>0</v>
      </c>
      <c r="F30">
        <v>2</v>
      </c>
      <c r="G30">
        <v>4</v>
      </c>
    </row>
    <row r="31" spans="1:7" x14ac:dyDescent="0.2">
      <c r="A31">
        <v>1</v>
      </c>
      <c r="B31">
        <v>30</v>
      </c>
      <c r="C31">
        <v>13</v>
      </c>
      <c r="D31">
        <v>8</v>
      </c>
      <c r="E31">
        <v>0</v>
      </c>
      <c r="F31">
        <v>2</v>
      </c>
      <c r="G31">
        <v>3</v>
      </c>
    </row>
    <row r="32" spans="1:7" x14ac:dyDescent="0.2">
      <c r="A32">
        <v>1</v>
      </c>
      <c r="B32">
        <v>31</v>
      </c>
      <c r="C32">
        <v>13</v>
      </c>
      <c r="D32">
        <v>2</v>
      </c>
      <c r="E32">
        <v>0</v>
      </c>
      <c r="F32">
        <v>1</v>
      </c>
      <c r="G32">
        <v>4</v>
      </c>
    </row>
    <row r="33" spans="1:7" x14ac:dyDescent="0.2">
      <c r="A33">
        <v>1</v>
      </c>
      <c r="B33">
        <v>32</v>
      </c>
      <c r="C33">
        <v>13</v>
      </c>
      <c r="D33">
        <v>3</v>
      </c>
      <c r="E33">
        <v>0</v>
      </c>
      <c r="F33">
        <v>1</v>
      </c>
      <c r="G33">
        <v>3</v>
      </c>
    </row>
    <row r="34" spans="1:7" x14ac:dyDescent="0.2">
      <c r="A34">
        <v>2</v>
      </c>
      <c r="B34">
        <v>1</v>
      </c>
      <c r="C34">
        <v>0</v>
      </c>
      <c r="D34">
        <v>0</v>
      </c>
      <c r="E34">
        <v>0</v>
      </c>
      <c r="F34">
        <v>0</v>
      </c>
      <c r="G34">
        <v>0</v>
      </c>
    </row>
    <row r="35" spans="1:7" x14ac:dyDescent="0.2">
      <c r="A35">
        <v>2</v>
      </c>
      <c r="B35">
        <v>2</v>
      </c>
      <c r="C35">
        <v>13</v>
      </c>
      <c r="D35">
        <v>50</v>
      </c>
      <c r="E35">
        <v>0</v>
      </c>
      <c r="F35">
        <v>10</v>
      </c>
      <c r="G35">
        <v>1</v>
      </c>
    </row>
    <row r="36" spans="1:7" x14ac:dyDescent="0.2">
      <c r="A36">
        <v>2</v>
      </c>
      <c r="B36">
        <v>3</v>
      </c>
      <c r="C36">
        <v>13</v>
      </c>
      <c r="D36">
        <v>39</v>
      </c>
      <c r="E36">
        <v>0</v>
      </c>
      <c r="F36">
        <v>8</v>
      </c>
      <c r="G36">
        <v>2</v>
      </c>
    </row>
    <row r="37" spans="1:7" x14ac:dyDescent="0.2">
      <c r="A37">
        <v>2</v>
      </c>
      <c r="B37">
        <v>4</v>
      </c>
      <c r="C37">
        <v>13</v>
      </c>
      <c r="D37">
        <v>40</v>
      </c>
      <c r="E37">
        <v>0</v>
      </c>
      <c r="F37">
        <v>8</v>
      </c>
      <c r="G37">
        <v>1</v>
      </c>
    </row>
    <row r="38" spans="1:7" x14ac:dyDescent="0.2">
      <c r="A38">
        <v>2</v>
      </c>
      <c r="B38">
        <v>5</v>
      </c>
      <c r="C38">
        <v>13</v>
      </c>
      <c r="D38">
        <v>34</v>
      </c>
      <c r="E38">
        <v>0</v>
      </c>
      <c r="F38">
        <v>7</v>
      </c>
      <c r="G38">
        <v>2</v>
      </c>
    </row>
    <row r="39" spans="1:7" x14ac:dyDescent="0.2">
      <c r="A39">
        <v>2</v>
      </c>
      <c r="B39">
        <v>6</v>
      </c>
      <c r="C39">
        <v>13</v>
      </c>
      <c r="D39">
        <v>35</v>
      </c>
      <c r="E39">
        <v>0</v>
      </c>
      <c r="F39">
        <v>7</v>
      </c>
      <c r="G39">
        <v>1</v>
      </c>
    </row>
    <row r="40" spans="1:7" x14ac:dyDescent="0.2">
      <c r="A40">
        <v>2</v>
      </c>
      <c r="B40">
        <v>7</v>
      </c>
      <c r="C40">
        <v>13</v>
      </c>
      <c r="D40">
        <v>29</v>
      </c>
      <c r="E40">
        <v>0</v>
      </c>
      <c r="F40">
        <v>6</v>
      </c>
      <c r="G40">
        <v>2</v>
      </c>
    </row>
    <row r="41" spans="1:7" x14ac:dyDescent="0.2">
      <c r="A41">
        <v>2</v>
      </c>
      <c r="B41">
        <v>8</v>
      </c>
      <c r="C41">
        <v>13</v>
      </c>
      <c r="D41">
        <v>30</v>
      </c>
      <c r="E41">
        <v>0</v>
      </c>
      <c r="F41">
        <v>6</v>
      </c>
      <c r="G41">
        <v>1</v>
      </c>
    </row>
    <row r="42" spans="1:7" x14ac:dyDescent="0.2">
      <c r="A42">
        <v>2</v>
      </c>
      <c r="B42">
        <v>9</v>
      </c>
      <c r="C42">
        <v>0</v>
      </c>
      <c r="D42">
        <v>0</v>
      </c>
      <c r="E42">
        <v>0</v>
      </c>
      <c r="F42">
        <v>0</v>
      </c>
      <c r="G42">
        <v>0</v>
      </c>
    </row>
    <row r="43" spans="1:7" x14ac:dyDescent="0.2">
      <c r="A43">
        <v>2</v>
      </c>
      <c r="B43">
        <v>10</v>
      </c>
      <c r="C43">
        <v>13</v>
      </c>
      <c r="D43">
        <v>20</v>
      </c>
      <c r="E43">
        <v>0</v>
      </c>
      <c r="F43">
        <v>4</v>
      </c>
      <c r="G43">
        <v>1</v>
      </c>
    </row>
    <row r="44" spans="1:7" x14ac:dyDescent="0.2">
      <c r="A44">
        <v>2</v>
      </c>
      <c r="B44">
        <v>11</v>
      </c>
      <c r="C44">
        <v>13</v>
      </c>
      <c r="D44">
        <v>14</v>
      </c>
      <c r="E44">
        <v>0</v>
      </c>
      <c r="F44">
        <v>3</v>
      </c>
      <c r="G44">
        <v>2</v>
      </c>
    </row>
    <row r="45" spans="1:7" x14ac:dyDescent="0.2">
      <c r="A45">
        <v>2</v>
      </c>
      <c r="B45">
        <v>12</v>
      </c>
      <c r="C45">
        <v>13</v>
      </c>
      <c r="D45">
        <v>15</v>
      </c>
      <c r="E45">
        <v>0</v>
      </c>
      <c r="F45">
        <v>3</v>
      </c>
      <c r="G45">
        <v>1</v>
      </c>
    </row>
    <row r="46" spans="1:7" x14ac:dyDescent="0.2">
      <c r="A46">
        <v>2</v>
      </c>
      <c r="B46">
        <v>13</v>
      </c>
      <c r="C46">
        <v>13</v>
      </c>
      <c r="D46">
        <v>9</v>
      </c>
      <c r="E46">
        <v>0</v>
      </c>
      <c r="F46">
        <v>2</v>
      </c>
      <c r="G46">
        <v>2</v>
      </c>
    </row>
    <row r="47" spans="1:7" x14ac:dyDescent="0.2">
      <c r="A47">
        <v>2</v>
      </c>
      <c r="B47">
        <v>14</v>
      </c>
      <c r="C47">
        <v>13</v>
      </c>
      <c r="D47">
        <v>10</v>
      </c>
      <c r="E47">
        <v>0</v>
      </c>
      <c r="F47">
        <v>2</v>
      </c>
      <c r="G47">
        <v>1</v>
      </c>
    </row>
    <row r="48" spans="1:7" x14ac:dyDescent="0.2">
      <c r="A48">
        <v>2</v>
      </c>
      <c r="B48">
        <v>15</v>
      </c>
      <c r="C48">
        <v>13</v>
      </c>
      <c r="D48">
        <v>4</v>
      </c>
      <c r="E48">
        <v>0</v>
      </c>
      <c r="F48">
        <v>1</v>
      </c>
      <c r="G48">
        <v>2</v>
      </c>
    </row>
    <row r="49" spans="1:7" x14ac:dyDescent="0.2">
      <c r="A49">
        <v>2</v>
      </c>
      <c r="B49">
        <v>16</v>
      </c>
      <c r="C49">
        <v>13</v>
      </c>
      <c r="D49">
        <v>50</v>
      </c>
      <c r="E49">
        <v>0</v>
      </c>
      <c r="F49">
        <v>10</v>
      </c>
      <c r="G49">
        <v>1</v>
      </c>
    </row>
    <row r="50" spans="1:7" x14ac:dyDescent="0.2">
      <c r="A50">
        <v>2</v>
      </c>
      <c r="B50">
        <v>17</v>
      </c>
      <c r="C50">
        <v>0</v>
      </c>
      <c r="D50">
        <v>0</v>
      </c>
      <c r="E50">
        <v>0</v>
      </c>
      <c r="F50">
        <v>0</v>
      </c>
      <c r="G50">
        <v>0</v>
      </c>
    </row>
    <row r="51" spans="1:7" x14ac:dyDescent="0.2">
      <c r="A51">
        <v>2</v>
      </c>
      <c r="B51">
        <v>18</v>
      </c>
      <c r="C51">
        <v>13</v>
      </c>
      <c r="D51">
        <v>49</v>
      </c>
      <c r="E51">
        <v>0</v>
      </c>
      <c r="F51">
        <v>10</v>
      </c>
      <c r="G51">
        <v>2</v>
      </c>
    </row>
    <row r="52" spans="1:7" x14ac:dyDescent="0.2">
      <c r="A52">
        <v>2</v>
      </c>
      <c r="B52">
        <v>19</v>
      </c>
      <c r="C52">
        <v>13</v>
      </c>
      <c r="D52">
        <v>44</v>
      </c>
      <c r="E52">
        <v>0</v>
      </c>
      <c r="F52">
        <v>9</v>
      </c>
      <c r="G52">
        <v>2</v>
      </c>
    </row>
    <row r="53" spans="1:7" x14ac:dyDescent="0.2">
      <c r="A53">
        <v>2</v>
      </c>
      <c r="B53">
        <v>20</v>
      </c>
      <c r="C53">
        <v>13</v>
      </c>
      <c r="D53">
        <v>45</v>
      </c>
      <c r="E53">
        <v>0</v>
      </c>
      <c r="F53">
        <v>9</v>
      </c>
      <c r="G53">
        <v>1</v>
      </c>
    </row>
    <row r="54" spans="1:7" x14ac:dyDescent="0.2">
      <c r="A54">
        <v>2</v>
      </c>
      <c r="B54">
        <v>21</v>
      </c>
      <c r="C54">
        <v>13</v>
      </c>
      <c r="D54">
        <v>42</v>
      </c>
      <c r="E54">
        <v>0</v>
      </c>
      <c r="F54">
        <v>9</v>
      </c>
      <c r="G54">
        <v>4</v>
      </c>
    </row>
    <row r="55" spans="1:7" x14ac:dyDescent="0.2">
      <c r="A55">
        <v>2</v>
      </c>
      <c r="B55">
        <v>22</v>
      </c>
      <c r="C55">
        <v>13</v>
      </c>
      <c r="D55">
        <v>43</v>
      </c>
      <c r="E55">
        <v>0</v>
      </c>
      <c r="F55">
        <v>9</v>
      </c>
      <c r="G55">
        <v>3</v>
      </c>
    </row>
    <row r="56" spans="1:7" x14ac:dyDescent="0.2">
      <c r="A56">
        <v>2</v>
      </c>
      <c r="B56">
        <v>23</v>
      </c>
      <c r="C56">
        <v>13</v>
      </c>
      <c r="D56">
        <v>41</v>
      </c>
      <c r="E56">
        <v>0</v>
      </c>
      <c r="F56">
        <v>9</v>
      </c>
      <c r="G56">
        <v>5</v>
      </c>
    </row>
    <row r="57" spans="1:7" x14ac:dyDescent="0.2">
      <c r="A57">
        <v>2</v>
      </c>
      <c r="B57">
        <v>24</v>
      </c>
      <c r="C57">
        <v>13</v>
      </c>
      <c r="D57">
        <v>25</v>
      </c>
      <c r="E57">
        <v>0</v>
      </c>
      <c r="F57">
        <v>5</v>
      </c>
      <c r="G57">
        <v>1</v>
      </c>
    </row>
    <row r="58" spans="1:7" x14ac:dyDescent="0.2">
      <c r="A58">
        <v>2</v>
      </c>
      <c r="B58">
        <v>25</v>
      </c>
      <c r="C58">
        <v>0</v>
      </c>
      <c r="D58">
        <v>0</v>
      </c>
      <c r="E58">
        <v>0</v>
      </c>
      <c r="F58">
        <v>0</v>
      </c>
      <c r="G58">
        <v>0</v>
      </c>
    </row>
    <row r="59" spans="1:7" x14ac:dyDescent="0.2">
      <c r="A59">
        <v>2</v>
      </c>
      <c r="B59">
        <v>26</v>
      </c>
      <c r="C59">
        <v>13</v>
      </c>
      <c r="D59">
        <v>24</v>
      </c>
      <c r="E59">
        <v>0</v>
      </c>
      <c r="F59">
        <v>5</v>
      </c>
      <c r="G59">
        <v>2</v>
      </c>
    </row>
    <row r="60" spans="1:7" x14ac:dyDescent="0.2">
      <c r="A60">
        <v>2</v>
      </c>
      <c r="B60">
        <v>27</v>
      </c>
      <c r="C60">
        <v>13</v>
      </c>
      <c r="D60">
        <v>21</v>
      </c>
      <c r="E60">
        <v>0</v>
      </c>
      <c r="F60">
        <v>5</v>
      </c>
      <c r="G60">
        <v>5</v>
      </c>
    </row>
    <row r="61" spans="1:7" x14ac:dyDescent="0.2">
      <c r="A61">
        <v>2</v>
      </c>
      <c r="B61">
        <v>28</v>
      </c>
      <c r="C61">
        <v>13</v>
      </c>
      <c r="D61">
        <v>22</v>
      </c>
      <c r="E61">
        <v>0</v>
      </c>
      <c r="F61">
        <v>5</v>
      </c>
      <c r="G61">
        <v>4</v>
      </c>
    </row>
    <row r="62" spans="1:7" x14ac:dyDescent="0.2">
      <c r="A62">
        <v>2</v>
      </c>
      <c r="B62">
        <v>29</v>
      </c>
      <c r="C62">
        <v>13</v>
      </c>
      <c r="D62">
        <v>19</v>
      </c>
      <c r="E62">
        <v>0</v>
      </c>
      <c r="F62">
        <v>4</v>
      </c>
      <c r="G62">
        <v>2</v>
      </c>
    </row>
    <row r="63" spans="1:7" x14ac:dyDescent="0.2">
      <c r="A63">
        <v>2</v>
      </c>
      <c r="B63">
        <v>30</v>
      </c>
      <c r="C63">
        <v>13</v>
      </c>
      <c r="D63">
        <v>23</v>
      </c>
      <c r="E63">
        <v>0</v>
      </c>
      <c r="F63">
        <v>5</v>
      </c>
      <c r="G63">
        <v>3</v>
      </c>
    </row>
    <row r="64" spans="1:7" x14ac:dyDescent="0.2">
      <c r="A64">
        <v>2</v>
      </c>
      <c r="B64">
        <v>31</v>
      </c>
      <c r="C64">
        <v>0</v>
      </c>
      <c r="D64">
        <v>0</v>
      </c>
      <c r="E64">
        <v>0</v>
      </c>
      <c r="F64">
        <v>0</v>
      </c>
      <c r="G64">
        <v>0</v>
      </c>
    </row>
    <row r="65" spans="1:7" x14ac:dyDescent="0.2">
      <c r="A65">
        <v>2</v>
      </c>
      <c r="B65">
        <v>32</v>
      </c>
      <c r="C65">
        <v>0</v>
      </c>
      <c r="D65">
        <v>0</v>
      </c>
      <c r="E65">
        <v>0</v>
      </c>
      <c r="F65">
        <v>0</v>
      </c>
      <c r="G65">
        <v>0</v>
      </c>
    </row>
    <row r="66" spans="1:7" x14ac:dyDescent="0.2">
      <c r="A66">
        <v>3</v>
      </c>
      <c r="B66">
        <v>1</v>
      </c>
      <c r="C66">
        <v>0</v>
      </c>
      <c r="D66">
        <v>0</v>
      </c>
      <c r="E66">
        <v>0</v>
      </c>
      <c r="F66">
        <v>0</v>
      </c>
      <c r="G66">
        <v>0</v>
      </c>
    </row>
    <row r="67" spans="1:7" x14ac:dyDescent="0.2">
      <c r="A67">
        <v>3</v>
      </c>
      <c r="B67">
        <v>2</v>
      </c>
      <c r="C67">
        <v>13</v>
      </c>
      <c r="D67">
        <v>46</v>
      </c>
      <c r="E67">
        <v>1</v>
      </c>
      <c r="F67">
        <v>10</v>
      </c>
      <c r="G67">
        <v>5</v>
      </c>
    </row>
    <row r="68" spans="1:7" x14ac:dyDescent="0.2">
      <c r="A68">
        <v>3</v>
      </c>
      <c r="B68">
        <v>3</v>
      </c>
      <c r="C68">
        <v>13</v>
      </c>
      <c r="D68">
        <v>44</v>
      </c>
      <c r="E68">
        <v>1</v>
      </c>
      <c r="F68">
        <v>9</v>
      </c>
      <c r="G68">
        <v>2</v>
      </c>
    </row>
    <row r="69" spans="1:7" x14ac:dyDescent="0.2">
      <c r="A69">
        <v>3</v>
      </c>
      <c r="B69">
        <v>4</v>
      </c>
      <c r="C69">
        <v>13</v>
      </c>
      <c r="D69">
        <v>45</v>
      </c>
      <c r="E69">
        <v>1</v>
      </c>
      <c r="F69">
        <v>9</v>
      </c>
      <c r="G69">
        <v>1</v>
      </c>
    </row>
    <row r="70" spans="1:7" x14ac:dyDescent="0.2">
      <c r="A70">
        <v>3</v>
      </c>
      <c r="B70">
        <v>5</v>
      </c>
      <c r="C70">
        <v>13</v>
      </c>
      <c r="D70">
        <v>42</v>
      </c>
      <c r="E70">
        <v>1</v>
      </c>
      <c r="F70">
        <v>9</v>
      </c>
      <c r="G70">
        <v>4</v>
      </c>
    </row>
    <row r="71" spans="1:7" x14ac:dyDescent="0.2">
      <c r="A71">
        <v>3</v>
      </c>
      <c r="B71">
        <v>6</v>
      </c>
      <c r="C71">
        <v>13</v>
      </c>
      <c r="D71">
        <v>43</v>
      </c>
      <c r="E71">
        <v>1</v>
      </c>
      <c r="F71">
        <v>9</v>
      </c>
      <c r="G71">
        <v>3</v>
      </c>
    </row>
    <row r="72" spans="1:7" x14ac:dyDescent="0.2">
      <c r="A72">
        <v>3</v>
      </c>
      <c r="B72">
        <v>7</v>
      </c>
      <c r="C72">
        <v>13</v>
      </c>
      <c r="D72">
        <v>25</v>
      </c>
      <c r="E72">
        <v>1</v>
      </c>
      <c r="F72">
        <v>5</v>
      </c>
      <c r="G72">
        <v>1</v>
      </c>
    </row>
    <row r="73" spans="1:7" x14ac:dyDescent="0.2">
      <c r="A73">
        <v>3</v>
      </c>
      <c r="B73">
        <v>8</v>
      </c>
      <c r="C73">
        <v>13</v>
      </c>
      <c r="D73">
        <v>41</v>
      </c>
      <c r="E73">
        <v>1</v>
      </c>
      <c r="F73">
        <v>9</v>
      </c>
      <c r="G73">
        <v>5</v>
      </c>
    </row>
    <row r="74" spans="1:7" x14ac:dyDescent="0.2">
      <c r="A74">
        <v>3</v>
      </c>
      <c r="B74">
        <v>9</v>
      </c>
      <c r="C74">
        <v>0</v>
      </c>
      <c r="D74">
        <v>0</v>
      </c>
      <c r="E74">
        <v>0</v>
      </c>
      <c r="F74">
        <v>0</v>
      </c>
      <c r="G74">
        <v>0</v>
      </c>
    </row>
    <row r="75" spans="1:7" x14ac:dyDescent="0.2">
      <c r="A75">
        <v>3</v>
      </c>
      <c r="B75">
        <v>10</v>
      </c>
      <c r="C75">
        <v>13</v>
      </c>
      <c r="D75">
        <v>24</v>
      </c>
      <c r="E75">
        <v>1</v>
      </c>
      <c r="F75">
        <v>5</v>
      </c>
      <c r="G75">
        <v>2</v>
      </c>
    </row>
    <row r="76" spans="1:7" x14ac:dyDescent="0.2">
      <c r="A76">
        <v>3</v>
      </c>
      <c r="B76">
        <v>11</v>
      </c>
      <c r="C76">
        <v>13</v>
      </c>
      <c r="D76">
        <v>21</v>
      </c>
      <c r="E76">
        <v>1</v>
      </c>
      <c r="F76">
        <v>5</v>
      </c>
      <c r="G76">
        <v>5</v>
      </c>
    </row>
    <row r="77" spans="1:7" x14ac:dyDescent="0.2">
      <c r="A77">
        <v>3</v>
      </c>
      <c r="B77">
        <v>12</v>
      </c>
      <c r="C77">
        <v>13</v>
      </c>
      <c r="D77">
        <v>22</v>
      </c>
      <c r="E77">
        <v>1</v>
      </c>
      <c r="F77">
        <v>5</v>
      </c>
      <c r="G77">
        <v>4</v>
      </c>
    </row>
    <row r="78" spans="1:7" x14ac:dyDescent="0.2">
      <c r="A78">
        <v>3</v>
      </c>
      <c r="B78">
        <v>13</v>
      </c>
      <c r="C78">
        <v>13</v>
      </c>
      <c r="D78">
        <v>23</v>
      </c>
      <c r="E78">
        <v>1</v>
      </c>
      <c r="F78">
        <v>5</v>
      </c>
      <c r="G78">
        <v>3</v>
      </c>
    </row>
    <row r="79" spans="1:7" x14ac:dyDescent="0.2">
      <c r="A79">
        <v>3</v>
      </c>
      <c r="B79">
        <v>14</v>
      </c>
      <c r="C79">
        <v>13</v>
      </c>
      <c r="D79">
        <v>16</v>
      </c>
      <c r="E79">
        <v>1</v>
      </c>
      <c r="F79">
        <v>4</v>
      </c>
      <c r="G79">
        <v>5</v>
      </c>
    </row>
    <row r="80" spans="1:7" x14ac:dyDescent="0.2">
      <c r="A80">
        <v>3</v>
      </c>
      <c r="B80">
        <v>15</v>
      </c>
      <c r="C80">
        <v>0</v>
      </c>
      <c r="D80">
        <v>0</v>
      </c>
      <c r="E80">
        <v>0</v>
      </c>
      <c r="F80">
        <v>0</v>
      </c>
      <c r="G80">
        <v>0</v>
      </c>
    </row>
    <row r="81" spans="1:7" x14ac:dyDescent="0.2">
      <c r="A81">
        <v>3</v>
      </c>
      <c r="B81">
        <v>16</v>
      </c>
      <c r="C81">
        <v>0</v>
      </c>
      <c r="D81">
        <v>0</v>
      </c>
      <c r="E81">
        <v>0</v>
      </c>
      <c r="F81">
        <v>0</v>
      </c>
      <c r="G81">
        <v>0</v>
      </c>
    </row>
    <row r="82" spans="1:7" x14ac:dyDescent="0.2">
      <c r="A82">
        <v>3</v>
      </c>
      <c r="B82">
        <v>17</v>
      </c>
      <c r="C82">
        <v>0</v>
      </c>
      <c r="D82">
        <v>0</v>
      </c>
      <c r="E82">
        <v>0</v>
      </c>
      <c r="F82">
        <v>0</v>
      </c>
      <c r="G82">
        <v>0</v>
      </c>
    </row>
    <row r="83" spans="1:7" x14ac:dyDescent="0.2">
      <c r="A83">
        <v>3</v>
      </c>
      <c r="B83">
        <v>18</v>
      </c>
      <c r="C83">
        <v>13</v>
      </c>
      <c r="D83">
        <v>47</v>
      </c>
      <c r="E83">
        <v>1</v>
      </c>
      <c r="F83">
        <v>10</v>
      </c>
      <c r="G83">
        <v>4</v>
      </c>
    </row>
    <row r="84" spans="1:7" x14ac:dyDescent="0.2">
      <c r="A84">
        <v>3</v>
      </c>
      <c r="B84">
        <v>19</v>
      </c>
      <c r="C84">
        <v>13</v>
      </c>
      <c r="D84">
        <v>36</v>
      </c>
      <c r="E84">
        <v>1</v>
      </c>
      <c r="F84">
        <v>8</v>
      </c>
      <c r="G84">
        <v>5</v>
      </c>
    </row>
    <row r="85" spans="1:7" x14ac:dyDescent="0.2">
      <c r="A85">
        <v>3</v>
      </c>
      <c r="B85">
        <v>20</v>
      </c>
      <c r="C85">
        <v>13</v>
      </c>
      <c r="D85">
        <v>37</v>
      </c>
      <c r="E85">
        <v>1</v>
      </c>
      <c r="F85">
        <v>8</v>
      </c>
      <c r="G85">
        <v>4</v>
      </c>
    </row>
    <row r="86" spans="1:7" x14ac:dyDescent="0.2">
      <c r="A86">
        <v>3</v>
      </c>
      <c r="B86">
        <v>21</v>
      </c>
      <c r="C86">
        <v>13</v>
      </c>
      <c r="D86">
        <v>31</v>
      </c>
      <c r="E86">
        <v>1</v>
      </c>
      <c r="F86">
        <v>7</v>
      </c>
      <c r="G86">
        <v>5</v>
      </c>
    </row>
    <row r="87" spans="1:7" x14ac:dyDescent="0.2">
      <c r="A87">
        <v>3</v>
      </c>
      <c r="B87">
        <v>22</v>
      </c>
      <c r="C87">
        <v>13</v>
      </c>
      <c r="D87">
        <v>32</v>
      </c>
      <c r="E87">
        <v>1</v>
      </c>
      <c r="F87">
        <v>7</v>
      </c>
      <c r="G87">
        <v>4</v>
      </c>
    </row>
    <row r="88" spans="1:7" x14ac:dyDescent="0.2">
      <c r="A88">
        <v>3</v>
      </c>
      <c r="B88">
        <v>23</v>
      </c>
      <c r="C88">
        <v>13</v>
      </c>
      <c r="D88">
        <v>26</v>
      </c>
      <c r="E88">
        <v>1</v>
      </c>
      <c r="F88">
        <v>6</v>
      </c>
      <c r="G88">
        <v>5</v>
      </c>
    </row>
    <row r="89" spans="1:7" x14ac:dyDescent="0.2">
      <c r="A89">
        <v>3</v>
      </c>
      <c r="B89">
        <v>24</v>
      </c>
      <c r="C89">
        <v>13</v>
      </c>
      <c r="D89">
        <v>27</v>
      </c>
      <c r="E89">
        <v>1</v>
      </c>
      <c r="F89">
        <v>6</v>
      </c>
      <c r="G89">
        <v>4</v>
      </c>
    </row>
    <row r="90" spans="1:7" x14ac:dyDescent="0.2">
      <c r="A90">
        <v>3</v>
      </c>
      <c r="B90">
        <v>25</v>
      </c>
      <c r="C90">
        <v>0</v>
      </c>
      <c r="D90">
        <v>0</v>
      </c>
      <c r="E90">
        <v>0</v>
      </c>
      <c r="F90">
        <v>0</v>
      </c>
      <c r="G90">
        <v>0</v>
      </c>
    </row>
    <row r="91" spans="1:7" x14ac:dyDescent="0.2">
      <c r="A91">
        <v>3</v>
      </c>
      <c r="B91">
        <v>26</v>
      </c>
      <c r="C91">
        <v>13</v>
      </c>
      <c r="D91">
        <v>17</v>
      </c>
      <c r="E91">
        <v>1</v>
      </c>
      <c r="F91">
        <v>4</v>
      </c>
      <c r="G91">
        <v>4</v>
      </c>
    </row>
    <row r="92" spans="1:7" x14ac:dyDescent="0.2">
      <c r="A92">
        <v>3</v>
      </c>
      <c r="B92">
        <v>27</v>
      </c>
      <c r="C92">
        <v>13</v>
      </c>
      <c r="D92">
        <v>11</v>
      </c>
      <c r="E92">
        <v>1</v>
      </c>
      <c r="F92">
        <v>3</v>
      </c>
      <c r="G92">
        <v>5</v>
      </c>
    </row>
    <row r="93" spans="1:7" x14ac:dyDescent="0.2">
      <c r="A93">
        <v>3</v>
      </c>
      <c r="B93">
        <v>28</v>
      </c>
      <c r="C93">
        <v>13</v>
      </c>
      <c r="D93">
        <v>12</v>
      </c>
      <c r="E93">
        <v>1</v>
      </c>
      <c r="F93">
        <v>3</v>
      </c>
      <c r="G93">
        <v>4</v>
      </c>
    </row>
    <row r="94" spans="1:7" x14ac:dyDescent="0.2">
      <c r="A94">
        <v>3</v>
      </c>
      <c r="B94">
        <v>29</v>
      </c>
      <c r="C94">
        <v>13</v>
      </c>
      <c r="D94">
        <v>6</v>
      </c>
      <c r="E94">
        <v>1</v>
      </c>
      <c r="F94">
        <v>2</v>
      </c>
      <c r="G94">
        <v>5</v>
      </c>
    </row>
    <row r="95" spans="1:7" x14ac:dyDescent="0.2">
      <c r="A95">
        <v>3</v>
      </c>
      <c r="B95">
        <v>30</v>
      </c>
      <c r="C95">
        <v>13</v>
      </c>
      <c r="D95">
        <v>7</v>
      </c>
      <c r="E95">
        <v>1</v>
      </c>
      <c r="F95">
        <v>2</v>
      </c>
      <c r="G95">
        <v>4</v>
      </c>
    </row>
    <row r="96" spans="1:7" x14ac:dyDescent="0.2">
      <c r="A96">
        <v>3</v>
      </c>
      <c r="B96">
        <v>31</v>
      </c>
      <c r="C96">
        <v>13</v>
      </c>
      <c r="D96">
        <v>1</v>
      </c>
      <c r="E96">
        <v>1</v>
      </c>
      <c r="F96">
        <v>1</v>
      </c>
      <c r="G96">
        <v>5</v>
      </c>
    </row>
    <row r="97" spans="1:7" x14ac:dyDescent="0.2">
      <c r="A97">
        <v>3</v>
      </c>
      <c r="B97">
        <v>32</v>
      </c>
      <c r="C97">
        <v>13</v>
      </c>
      <c r="D97">
        <v>2</v>
      </c>
      <c r="E97">
        <v>1</v>
      </c>
      <c r="F97">
        <v>1</v>
      </c>
      <c r="G97">
        <v>4</v>
      </c>
    </row>
    <row r="98" spans="1:7" x14ac:dyDescent="0.2">
      <c r="A98">
        <v>4</v>
      </c>
      <c r="B98">
        <v>1</v>
      </c>
      <c r="C98">
        <v>0</v>
      </c>
      <c r="D98">
        <v>0</v>
      </c>
      <c r="E98">
        <v>0</v>
      </c>
      <c r="F98">
        <v>0</v>
      </c>
      <c r="G98">
        <v>0</v>
      </c>
    </row>
    <row r="99" spans="1:7" x14ac:dyDescent="0.2">
      <c r="A99">
        <v>4</v>
      </c>
      <c r="B99">
        <v>2</v>
      </c>
      <c r="C99">
        <v>13</v>
      </c>
      <c r="D99">
        <v>49</v>
      </c>
      <c r="E99">
        <v>1</v>
      </c>
      <c r="F99">
        <v>10</v>
      </c>
      <c r="G99">
        <v>2</v>
      </c>
    </row>
    <row r="100" spans="1:7" x14ac:dyDescent="0.2">
      <c r="A100">
        <v>4</v>
      </c>
      <c r="B100">
        <v>3</v>
      </c>
      <c r="C100">
        <v>13</v>
      </c>
      <c r="D100">
        <v>38</v>
      </c>
      <c r="E100">
        <v>1</v>
      </c>
      <c r="F100">
        <v>8</v>
      </c>
      <c r="G100">
        <v>3</v>
      </c>
    </row>
    <row r="101" spans="1:7" x14ac:dyDescent="0.2">
      <c r="A101">
        <v>4</v>
      </c>
      <c r="B101">
        <v>4</v>
      </c>
      <c r="C101">
        <v>13</v>
      </c>
      <c r="D101">
        <v>39</v>
      </c>
      <c r="E101">
        <v>1</v>
      </c>
      <c r="F101">
        <v>8</v>
      </c>
      <c r="G101">
        <v>2</v>
      </c>
    </row>
    <row r="102" spans="1:7" x14ac:dyDescent="0.2">
      <c r="A102">
        <v>4</v>
      </c>
      <c r="B102">
        <v>5</v>
      </c>
      <c r="C102">
        <v>13</v>
      </c>
      <c r="D102">
        <v>33</v>
      </c>
      <c r="E102">
        <v>1</v>
      </c>
      <c r="F102">
        <v>7</v>
      </c>
      <c r="G102">
        <v>3</v>
      </c>
    </row>
    <row r="103" spans="1:7" x14ac:dyDescent="0.2">
      <c r="A103">
        <v>4</v>
      </c>
      <c r="B103">
        <v>6</v>
      </c>
      <c r="C103">
        <v>13</v>
      </c>
      <c r="D103">
        <v>34</v>
      </c>
      <c r="E103">
        <v>1</v>
      </c>
      <c r="F103">
        <v>7</v>
      </c>
      <c r="G103">
        <v>2</v>
      </c>
    </row>
    <row r="104" spans="1:7" x14ac:dyDescent="0.2">
      <c r="A104">
        <v>4</v>
      </c>
      <c r="B104">
        <v>7</v>
      </c>
      <c r="C104">
        <v>13</v>
      </c>
      <c r="D104">
        <v>28</v>
      </c>
      <c r="E104">
        <v>1</v>
      </c>
      <c r="F104">
        <v>6</v>
      </c>
      <c r="G104">
        <v>3</v>
      </c>
    </row>
    <row r="105" spans="1:7" x14ac:dyDescent="0.2">
      <c r="A105">
        <v>4</v>
      </c>
      <c r="B105">
        <v>8</v>
      </c>
      <c r="C105">
        <v>13</v>
      </c>
      <c r="D105">
        <v>29</v>
      </c>
      <c r="E105">
        <v>1</v>
      </c>
      <c r="F105">
        <v>6</v>
      </c>
      <c r="G105">
        <v>2</v>
      </c>
    </row>
    <row r="106" spans="1:7" x14ac:dyDescent="0.2">
      <c r="A106">
        <v>4</v>
      </c>
      <c r="B106">
        <v>9</v>
      </c>
      <c r="C106">
        <v>0</v>
      </c>
      <c r="D106">
        <v>0</v>
      </c>
      <c r="E106">
        <v>0</v>
      </c>
      <c r="F106">
        <v>0</v>
      </c>
      <c r="G106">
        <v>0</v>
      </c>
    </row>
    <row r="107" spans="1:7" x14ac:dyDescent="0.2">
      <c r="A107">
        <v>4</v>
      </c>
      <c r="B107">
        <v>10</v>
      </c>
      <c r="C107">
        <v>13</v>
      </c>
      <c r="D107">
        <v>19</v>
      </c>
      <c r="E107">
        <v>1</v>
      </c>
      <c r="F107">
        <v>4</v>
      </c>
      <c r="G107">
        <v>2</v>
      </c>
    </row>
    <row r="108" spans="1:7" x14ac:dyDescent="0.2">
      <c r="A108">
        <v>4</v>
      </c>
      <c r="B108">
        <v>11</v>
      </c>
      <c r="C108">
        <v>13</v>
      </c>
      <c r="D108">
        <v>13</v>
      </c>
      <c r="E108">
        <v>1</v>
      </c>
      <c r="F108">
        <v>3</v>
      </c>
      <c r="G108">
        <v>3</v>
      </c>
    </row>
    <row r="109" spans="1:7" x14ac:dyDescent="0.2">
      <c r="A109">
        <v>4</v>
      </c>
      <c r="B109">
        <v>12</v>
      </c>
      <c r="C109">
        <v>13</v>
      </c>
      <c r="D109">
        <v>14</v>
      </c>
      <c r="E109">
        <v>1</v>
      </c>
      <c r="F109">
        <v>3</v>
      </c>
      <c r="G109">
        <v>2</v>
      </c>
    </row>
    <row r="110" spans="1:7" x14ac:dyDescent="0.2">
      <c r="A110">
        <v>4</v>
      </c>
      <c r="B110">
        <v>13</v>
      </c>
      <c r="C110">
        <v>13</v>
      </c>
      <c r="D110">
        <v>8</v>
      </c>
      <c r="E110">
        <v>1</v>
      </c>
      <c r="F110">
        <v>2</v>
      </c>
      <c r="G110">
        <v>3</v>
      </c>
    </row>
    <row r="111" spans="1:7" x14ac:dyDescent="0.2">
      <c r="A111">
        <v>4</v>
      </c>
      <c r="B111">
        <v>14</v>
      </c>
      <c r="C111">
        <v>13</v>
      </c>
      <c r="D111">
        <v>9</v>
      </c>
      <c r="E111">
        <v>1</v>
      </c>
      <c r="F111">
        <v>2</v>
      </c>
      <c r="G111">
        <v>2</v>
      </c>
    </row>
    <row r="112" spans="1:7" x14ac:dyDescent="0.2">
      <c r="A112">
        <v>4</v>
      </c>
      <c r="B112">
        <v>15</v>
      </c>
      <c r="C112">
        <v>13</v>
      </c>
      <c r="D112">
        <v>3</v>
      </c>
      <c r="E112">
        <v>1</v>
      </c>
      <c r="F112">
        <v>1</v>
      </c>
      <c r="G112">
        <v>3</v>
      </c>
    </row>
    <row r="113" spans="1:7" x14ac:dyDescent="0.2">
      <c r="A113">
        <v>4</v>
      </c>
      <c r="B113">
        <v>16</v>
      </c>
      <c r="C113">
        <v>13</v>
      </c>
      <c r="D113">
        <v>4</v>
      </c>
      <c r="E113">
        <v>1</v>
      </c>
      <c r="F113">
        <v>1</v>
      </c>
      <c r="G113">
        <v>2</v>
      </c>
    </row>
    <row r="114" spans="1:7" x14ac:dyDescent="0.2">
      <c r="A114">
        <v>4</v>
      </c>
      <c r="B114">
        <v>17</v>
      </c>
      <c r="C114">
        <v>0</v>
      </c>
      <c r="D114">
        <v>0</v>
      </c>
      <c r="E114">
        <v>0</v>
      </c>
      <c r="F114">
        <v>0</v>
      </c>
      <c r="G114">
        <v>0</v>
      </c>
    </row>
    <row r="115" spans="1:7" x14ac:dyDescent="0.2">
      <c r="A115">
        <v>4</v>
      </c>
      <c r="B115">
        <v>18</v>
      </c>
      <c r="C115">
        <v>13</v>
      </c>
      <c r="D115">
        <v>48</v>
      </c>
      <c r="E115">
        <v>1</v>
      </c>
      <c r="F115">
        <v>10</v>
      </c>
      <c r="G115">
        <v>3</v>
      </c>
    </row>
    <row r="116" spans="1:7" x14ac:dyDescent="0.2">
      <c r="A116">
        <v>4</v>
      </c>
      <c r="B116">
        <v>19</v>
      </c>
      <c r="C116">
        <v>13</v>
      </c>
      <c r="D116">
        <v>40</v>
      </c>
      <c r="E116">
        <v>1</v>
      </c>
      <c r="F116">
        <v>8</v>
      </c>
      <c r="G116">
        <v>1</v>
      </c>
    </row>
    <row r="117" spans="1:7" x14ac:dyDescent="0.2">
      <c r="A117">
        <v>4</v>
      </c>
      <c r="B117">
        <v>20</v>
      </c>
      <c r="C117">
        <v>13</v>
      </c>
      <c r="D117">
        <v>50</v>
      </c>
      <c r="E117">
        <v>1</v>
      </c>
      <c r="F117">
        <v>10</v>
      </c>
      <c r="G117">
        <v>1</v>
      </c>
    </row>
    <row r="118" spans="1:7" x14ac:dyDescent="0.2">
      <c r="A118">
        <v>4</v>
      </c>
      <c r="B118">
        <v>21</v>
      </c>
      <c r="C118">
        <v>13</v>
      </c>
      <c r="D118">
        <v>35</v>
      </c>
      <c r="E118">
        <v>1</v>
      </c>
      <c r="F118">
        <v>7</v>
      </c>
      <c r="G118">
        <v>1</v>
      </c>
    </row>
    <row r="119" spans="1:7" x14ac:dyDescent="0.2">
      <c r="A119">
        <v>4</v>
      </c>
      <c r="B119">
        <v>22</v>
      </c>
      <c r="C119">
        <v>0</v>
      </c>
      <c r="D119">
        <v>0</v>
      </c>
      <c r="E119">
        <v>0</v>
      </c>
      <c r="F119">
        <v>0</v>
      </c>
      <c r="G119">
        <v>0</v>
      </c>
    </row>
    <row r="120" spans="1:7" x14ac:dyDescent="0.2">
      <c r="A120">
        <v>4</v>
      </c>
      <c r="B120">
        <v>23</v>
      </c>
      <c r="C120">
        <v>13</v>
      </c>
      <c r="D120">
        <v>30</v>
      </c>
      <c r="E120">
        <v>1</v>
      </c>
      <c r="F120">
        <v>6</v>
      </c>
      <c r="G120">
        <v>1</v>
      </c>
    </row>
    <row r="121" spans="1:7" x14ac:dyDescent="0.2">
      <c r="A121">
        <v>4</v>
      </c>
      <c r="B121">
        <v>24</v>
      </c>
      <c r="C121">
        <v>0</v>
      </c>
      <c r="D121">
        <v>0</v>
      </c>
      <c r="E121">
        <v>0</v>
      </c>
      <c r="F121">
        <v>0</v>
      </c>
      <c r="G121">
        <v>0</v>
      </c>
    </row>
    <row r="122" spans="1:7" x14ac:dyDescent="0.2">
      <c r="A122">
        <v>4</v>
      </c>
      <c r="B122">
        <v>25</v>
      </c>
      <c r="C122">
        <v>0</v>
      </c>
      <c r="D122">
        <v>0</v>
      </c>
      <c r="E122">
        <v>0</v>
      </c>
      <c r="F122">
        <v>0</v>
      </c>
      <c r="G122">
        <v>0</v>
      </c>
    </row>
    <row r="123" spans="1:7" x14ac:dyDescent="0.2">
      <c r="A123">
        <v>4</v>
      </c>
      <c r="B123">
        <v>26</v>
      </c>
      <c r="C123">
        <v>13</v>
      </c>
      <c r="D123">
        <v>18</v>
      </c>
      <c r="E123">
        <v>1</v>
      </c>
      <c r="F123">
        <v>4</v>
      </c>
      <c r="G123">
        <v>3</v>
      </c>
    </row>
    <row r="124" spans="1:7" x14ac:dyDescent="0.2">
      <c r="A124">
        <v>4</v>
      </c>
      <c r="B124">
        <v>27</v>
      </c>
      <c r="C124">
        <v>13</v>
      </c>
      <c r="D124">
        <v>15</v>
      </c>
      <c r="E124">
        <v>1</v>
      </c>
      <c r="F124">
        <v>3</v>
      </c>
      <c r="G124">
        <v>1</v>
      </c>
    </row>
    <row r="125" spans="1:7" x14ac:dyDescent="0.2">
      <c r="A125">
        <v>4</v>
      </c>
      <c r="B125">
        <v>28</v>
      </c>
      <c r="C125">
        <v>13</v>
      </c>
      <c r="D125">
        <v>20</v>
      </c>
      <c r="E125">
        <v>1</v>
      </c>
      <c r="F125">
        <v>4</v>
      </c>
      <c r="G125">
        <v>1</v>
      </c>
    </row>
    <row r="126" spans="1:7" x14ac:dyDescent="0.2">
      <c r="A126">
        <v>4</v>
      </c>
      <c r="B126">
        <v>29</v>
      </c>
      <c r="C126">
        <v>13</v>
      </c>
      <c r="D126">
        <v>10</v>
      </c>
      <c r="E126">
        <v>1</v>
      </c>
      <c r="F126">
        <v>2</v>
      </c>
      <c r="G126">
        <v>1</v>
      </c>
    </row>
    <row r="127" spans="1:7" x14ac:dyDescent="0.2">
      <c r="A127">
        <v>4</v>
      </c>
      <c r="B127">
        <v>30</v>
      </c>
      <c r="C127">
        <v>0</v>
      </c>
      <c r="D127">
        <v>0</v>
      </c>
      <c r="E127">
        <v>0</v>
      </c>
      <c r="F127">
        <v>0</v>
      </c>
      <c r="G127">
        <v>0</v>
      </c>
    </row>
    <row r="128" spans="1:7" x14ac:dyDescent="0.2">
      <c r="A128">
        <v>4</v>
      </c>
      <c r="B128">
        <v>31</v>
      </c>
      <c r="C128">
        <v>13</v>
      </c>
      <c r="D128">
        <v>5</v>
      </c>
      <c r="E128">
        <v>1</v>
      </c>
      <c r="F128">
        <v>1</v>
      </c>
      <c r="G128">
        <v>1</v>
      </c>
    </row>
    <row r="129" spans="1:7" x14ac:dyDescent="0.2">
      <c r="A129">
        <v>4</v>
      </c>
      <c r="B129">
        <v>32</v>
      </c>
      <c r="C129">
        <v>0</v>
      </c>
      <c r="D129">
        <v>0</v>
      </c>
      <c r="E129">
        <v>0</v>
      </c>
      <c r="F129">
        <v>0</v>
      </c>
      <c r="G129">
        <v>0</v>
      </c>
    </row>
    <row r="130" spans="1:7" x14ac:dyDescent="0.2">
      <c r="A130">
        <v>5</v>
      </c>
      <c r="B130">
        <v>1</v>
      </c>
      <c r="C130">
        <v>14</v>
      </c>
      <c r="D130">
        <v>1</v>
      </c>
      <c r="E130">
        <v>1</v>
      </c>
      <c r="F130">
        <v>8</v>
      </c>
      <c r="G130">
        <v>7</v>
      </c>
    </row>
    <row r="131" spans="1:7" x14ac:dyDescent="0.2">
      <c r="A131">
        <v>5</v>
      </c>
      <c r="B131">
        <v>2</v>
      </c>
      <c r="C131">
        <v>14</v>
      </c>
      <c r="D131">
        <v>2</v>
      </c>
      <c r="E131">
        <v>1</v>
      </c>
      <c r="F131">
        <v>7</v>
      </c>
      <c r="G131">
        <v>8</v>
      </c>
    </row>
    <row r="132" spans="1:7" x14ac:dyDescent="0.2">
      <c r="A132">
        <v>5</v>
      </c>
      <c r="B132">
        <v>3</v>
      </c>
      <c r="C132">
        <v>14</v>
      </c>
      <c r="D132">
        <v>3</v>
      </c>
      <c r="E132">
        <v>1</v>
      </c>
      <c r="F132">
        <v>6</v>
      </c>
      <c r="G132">
        <v>7</v>
      </c>
    </row>
    <row r="133" spans="1:7" x14ac:dyDescent="0.2">
      <c r="A133">
        <v>5</v>
      </c>
      <c r="B133">
        <v>4</v>
      </c>
      <c r="C133">
        <v>14</v>
      </c>
      <c r="D133">
        <v>4</v>
      </c>
      <c r="E133">
        <v>1</v>
      </c>
      <c r="F133">
        <v>5</v>
      </c>
      <c r="G133">
        <v>8</v>
      </c>
    </row>
    <row r="134" spans="1:7" x14ac:dyDescent="0.2">
      <c r="A134">
        <v>5</v>
      </c>
      <c r="B134">
        <v>5</v>
      </c>
      <c r="C134">
        <v>14</v>
      </c>
      <c r="D134">
        <v>5</v>
      </c>
      <c r="E134">
        <v>1</v>
      </c>
      <c r="F134">
        <v>4</v>
      </c>
      <c r="G134">
        <v>7</v>
      </c>
    </row>
    <row r="135" spans="1:7" x14ac:dyDescent="0.2">
      <c r="A135">
        <v>5</v>
      </c>
      <c r="B135">
        <v>6</v>
      </c>
      <c r="C135">
        <v>14</v>
      </c>
      <c r="D135">
        <v>6</v>
      </c>
      <c r="E135">
        <v>1</v>
      </c>
      <c r="F135">
        <v>3</v>
      </c>
      <c r="G135">
        <v>8</v>
      </c>
    </row>
    <row r="136" spans="1:7" x14ac:dyDescent="0.2">
      <c r="A136">
        <v>5</v>
      </c>
      <c r="B136">
        <v>7</v>
      </c>
      <c r="C136">
        <v>14</v>
      </c>
      <c r="D136">
        <v>7</v>
      </c>
      <c r="E136">
        <v>1</v>
      </c>
      <c r="F136">
        <v>2</v>
      </c>
      <c r="G136">
        <v>7</v>
      </c>
    </row>
    <row r="137" spans="1:7" x14ac:dyDescent="0.2">
      <c r="A137">
        <v>5</v>
      </c>
      <c r="B137">
        <v>8</v>
      </c>
      <c r="C137">
        <v>14</v>
      </c>
      <c r="D137">
        <v>8</v>
      </c>
      <c r="E137">
        <v>1</v>
      </c>
      <c r="F137">
        <v>1</v>
      </c>
      <c r="G137">
        <v>8</v>
      </c>
    </row>
    <row r="138" spans="1:7" x14ac:dyDescent="0.2">
      <c r="A138">
        <v>5</v>
      </c>
      <c r="B138">
        <v>9</v>
      </c>
      <c r="C138">
        <v>14</v>
      </c>
      <c r="D138">
        <v>9</v>
      </c>
      <c r="E138">
        <v>1</v>
      </c>
      <c r="F138">
        <v>8</v>
      </c>
      <c r="G138">
        <v>5</v>
      </c>
    </row>
    <row r="139" spans="1:7" x14ac:dyDescent="0.2">
      <c r="A139">
        <v>5</v>
      </c>
      <c r="B139">
        <v>10</v>
      </c>
      <c r="C139">
        <v>14</v>
      </c>
      <c r="D139">
        <v>10</v>
      </c>
      <c r="E139">
        <v>1</v>
      </c>
      <c r="F139">
        <v>7</v>
      </c>
      <c r="G139">
        <v>6</v>
      </c>
    </row>
    <row r="140" spans="1:7" x14ac:dyDescent="0.2">
      <c r="A140">
        <v>5</v>
      </c>
      <c r="B140">
        <v>11</v>
      </c>
      <c r="C140">
        <v>14</v>
      </c>
      <c r="D140">
        <v>11</v>
      </c>
      <c r="E140">
        <v>1</v>
      </c>
      <c r="F140">
        <v>6</v>
      </c>
      <c r="G140">
        <v>5</v>
      </c>
    </row>
    <row r="141" spans="1:7" x14ac:dyDescent="0.2">
      <c r="A141">
        <v>5</v>
      </c>
      <c r="B141">
        <v>12</v>
      </c>
      <c r="C141">
        <v>14</v>
      </c>
      <c r="D141">
        <v>12</v>
      </c>
      <c r="E141">
        <v>1</v>
      </c>
      <c r="F141">
        <v>5</v>
      </c>
      <c r="G141">
        <v>6</v>
      </c>
    </row>
    <row r="142" spans="1:7" x14ac:dyDescent="0.2">
      <c r="A142">
        <v>5</v>
      </c>
      <c r="B142">
        <v>13</v>
      </c>
      <c r="C142">
        <v>14</v>
      </c>
      <c r="D142">
        <v>13</v>
      </c>
      <c r="E142">
        <v>1</v>
      </c>
      <c r="F142">
        <v>4</v>
      </c>
      <c r="G142">
        <v>5</v>
      </c>
    </row>
    <row r="143" spans="1:7" x14ac:dyDescent="0.2">
      <c r="A143">
        <v>5</v>
      </c>
      <c r="B143">
        <v>14</v>
      </c>
      <c r="C143">
        <v>14</v>
      </c>
      <c r="D143">
        <v>14</v>
      </c>
      <c r="E143">
        <v>1</v>
      </c>
      <c r="F143">
        <v>3</v>
      </c>
      <c r="G143">
        <v>6</v>
      </c>
    </row>
    <row r="144" spans="1:7" x14ac:dyDescent="0.2">
      <c r="A144">
        <v>5</v>
      </c>
      <c r="B144">
        <v>15</v>
      </c>
      <c r="C144">
        <v>14</v>
      </c>
      <c r="D144">
        <v>15</v>
      </c>
      <c r="E144">
        <v>1</v>
      </c>
      <c r="F144">
        <v>2</v>
      </c>
      <c r="G144">
        <v>5</v>
      </c>
    </row>
    <row r="145" spans="1:7" x14ac:dyDescent="0.2">
      <c r="A145">
        <v>5</v>
      </c>
      <c r="B145">
        <v>16</v>
      </c>
      <c r="C145">
        <v>14</v>
      </c>
      <c r="D145">
        <v>16</v>
      </c>
      <c r="E145">
        <v>1</v>
      </c>
      <c r="F145">
        <v>1</v>
      </c>
      <c r="G145">
        <v>6</v>
      </c>
    </row>
    <row r="146" spans="1:7" x14ac:dyDescent="0.2">
      <c r="A146">
        <v>5</v>
      </c>
      <c r="B146">
        <v>17</v>
      </c>
      <c r="C146">
        <v>14</v>
      </c>
      <c r="D146">
        <v>17</v>
      </c>
      <c r="E146">
        <v>1</v>
      </c>
      <c r="F146">
        <v>8</v>
      </c>
      <c r="G146">
        <v>3</v>
      </c>
    </row>
    <row r="147" spans="1:7" x14ac:dyDescent="0.2">
      <c r="A147">
        <v>5</v>
      </c>
      <c r="B147">
        <v>18</v>
      </c>
      <c r="C147">
        <v>14</v>
      </c>
      <c r="D147">
        <v>18</v>
      </c>
      <c r="E147">
        <v>1</v>
      </c>
      <c r="F147">
        <v>7</v>
      </c>
      <c r="G147">
        <v>4</v>
      </c>
    </row>
    <row r="148" spans="1:7" x14ac:dyDescent="0.2">
      <c r="A148">
        <v>5</v>
      </c>
      <c r="B148">
        <v>19</v>
      </c>
      <c r="C148">
        <v>14</v>
      </c>
      <c r="D148">
        <v>19</v>
      </c>
      <c r="E148">
        <v>1</v>
      </c>
      <c r="F148">
        <v>6</v>
      </c>
      <c r="G148">
        <v>3</v>
      </c>
    </row>
    <row r="149" spans="1:7" x14ac:dyDescent="0.2">
      <c r="A149">
        <v>5</v>
      </c>
      <c r="B149">
        <v>20</v>
      </c>
      <c r="C149">
        <v>14</v>
      </c>
      <c r="D149">
        <v>20</v>
      </c>
      <c r="E149">
        <v>1</v>
      </c>
      <c r="F149">
        <v>5</v>
      </c>
      <c r="G149">
        <v>4</v>
      </c>
    </row>
    <row r="150" spans="1:7" x14ac:dyDescent="0.2">
      <c r="A150">
        <v>5</v>
      </c>
      <c r="B150">
        <v>21</v>
      </c>
      <c r="C150">
        <v>14</v>
      </c>
      <c r="D150">
        <v>21</v>
      </c>
      <c r="E150">
        <v>1</v>
      </c>
      <c r="F150">
        <v>4</v>
      </c>
      <c r="G150">
        <v>3</v>
      </c>
    </row>
    <row r="151" spans="1:7" x14ac:dyDescent="0.2">
      <c r="A151">
        <v>5</v>
      </c>
      <c r="B151">
        <v>22</v>
      </c>
      <c r="C151">
        <v>14</v>
      </c>
      <c r="D151">
        <v>22</v>
      </c>
      <c r="E151">
        <v>1</v>
      </c>
      <c r="F151">
        <v>3</v>
      </c>
      <c r="G151">
        <v>4</v>
      </c>
    </row>
    <row r="152" spans="1:7" x14ac:dyDescent="0.2">
      <c r="A152">
        <v>5</v>
      </c>
      <c r="B152">
        <v>23</v>
      </c>
      <c r="C152">
        <v>14</v>
      </c>
      <c r="D152">
        <v>23</v>
      </c>
      <c r="E152">
        <v>1</v>
      </c>
      <c r="F152">
        <v>2</v>
      </c>
      <c r="G152">
        <v>3</v>
      </c>
    </row>
    <row r="153" spans="1:7" x14ac:dyDescent="0.2">
      <c r="A153">
        <v>5</v>
      </c>
      <c r="B153">
        <v>24</v>
      </c>
      <c r="C153">
        <v>14</v>
      </c>
      <c r="D153">
        <v>24</v>
      </c>
      <c r="E153">
        <v>1</v>
      </c>
      <c r="F153">
        <v>1</v>
      </c>
      <c r="G153">
        <v>4</v>
      </c>
    </row>
    <row r="154" spans="1:7" x14ac:dyDescent="0.2">
      <c r="A154">
        <v>5</v>
      </c>
      <c r="B154">
        <v>25</v>
      </c>
      <c r="C154">
        <v>14</v>
      </c>
      <c r="D154">
        <v>25</v>
      </c>
      <c r="E154">
        <v>1</v>
      </c>
      <c r="F154">
        <v>8</v>
      </c>
      <c r="G154">
        <v>1</v>
      </c>
    </row>
    <row r="155" spans="1:7" x14ac:dyDescent="0.2">
      <c r="A155">
        <v>5</v>
      </c>
      <c r="B155">
        <v>26</v>
      </c>
      <c r="C155">
        <v>14</v>
      </c>
      <c r="D155">
        <v>26</v>
      </c>
      <c r="E155">
        <v>1</v>
      </c>
      <c r="F155">
        <v>7</v>
      </c>
      <c r="G155">
        <v>2</v>
      </c>
    </row>
    <row r="156" spans="1:7" x14ac:dyDescent="0.2">
      <c r="A156">
        <v>5</v>
      </c>
      <c r="B156">
        <v>27</v>
      </c>
      <c r="C156">
        <v>14</v>
      </c>
      <c r="D156">
        <v>27</v>
      </c>
      <c r="E156">
        <v>1</v>
      </c>
      <c r="F156">
        <v>6</v>
      </c>
      <c r="G156">
        <v>1</v>
      </c>
    </row>
    <row r="157" spans="1:7" x14ac:dyDescent="0.2">
      <c r="A157">
        <v>5</v>
      </c>
      <c r="B157">
        <v>28</v>
      </c>
      <c r="C157">
        <v>14</v>
      </c>
      <c r="D157">
        <v>28</v>
      </c>
      <c r="E157">
        <v>1</v>
      </c>
      <c r="F157">
        <v>5</v>
      </c>
      <c r="G157">
        <v>2</v>
      </c>
    </row>
    <row r="158" spans="1:7" x14ac:dyDescent="0.2">
      <c r="A158">
        <v>5</v>
      </c>
      <c r="B158">
        <v>29</v>
      </c>
      <c r="C158">
        <v>14</v>
      </c>
      <c r="D158">
        <v>29</v>
      </c>
      <c r="E158">
        <v>1</v>
      </c>
      <c r="F158">
        <v>4</v>
      </c>
      <c r="G158">
        <v>1</v>
      </c>
    </row>
    <row r="159" spans="1:7" x14ac:dyDescent="0.2">
      <c r="A159">
        <v>5</v>
      </c>
      <c r="B159">
        <v>30</v>
      </c>
      <c r="C159">
        <v>14</v>
      </c>
      <c r="D159">
        <v>30</v>
      </c>
      <c r="E159">
        <v>1</v>
      </c>
      <c r="F159">
        <v>3</v>
      </c>
      <c r="G159">
        <v>2</v>
      </c>
    </row>
    <row r="160" spans="1:7" x14ac:dyDescent="0.2">
      <c r="A160">
        <v>5</v>
      </c>
      <c r="B160">
        <v>31</v>
      </c>
      <c r="C160">
        <v>14</v>
      </c>
      <c r="D160">
        <v>31</v>
      </c>
      <c r="E160">
        <v>1</v>
      </c>
      <c r="F160">
        <v>2</v>
      </c>
      <c r="G160">
        <v>1</v>
      </c>
    </row>
    <row r="161" spans="1:7" x14ac:dyDescent="0.2">
      <c r="A161">
        <v>5</v>
      </c>
      <c r="B161">
        <v>32</v>
      </c>
      <c r="C161">
        <v>14</v>
      </c>
      <c r="D161">
        <v>32</v>
      </c>
      <c r="E161">
        <v>1</v>
      </c>
      <c r="F161">
        <v>1</v>
      </c>
      <c r="G161">
        <v>2</v>
      </c>
    </row>
    <row r="162" spans="1:7" x14ac:dyDescent="0.2">
      <c r="A162">
        <v>6</v>
      </c>
      <c r="B162">
        <v>1</v>
      </c>
      <c r="C162">
        <v>14</v>
      </c>
      <c r="D162">
        <v>1</v>
      </c>
      <c r="E162">
        <v>0</v>
      </c>
      <c r="F162">
        <v>8</v>
      </c>
      <c r="G162">
        <v>8</v>
      </c>
    </row>
    <row r="163" spans="1:7" x14ac:dyDescent="0.2">
      <c r="A163">
        <v>6</v>
      </c>
      <c r="B163">
        <v>2</v>
      </c>
      <c r="C163">
        <v>14</v>
      </c>
      <c r="D163">
        <v>2</v>
      </c>
      <c r="E163">
        <v>0</v>
      </c>
      <c r="F163">
        <v>7</v>
      </c>
      <c r="G163">
        <v>7</v>
      </c>
    </row>
    <row r="164" spans="1:7" x14ac:dyDescent="0.2">
      <c r="A164">
        <v>6</v>
      </c>
      <c r="B164">
        <v>3</v>
      </c>
      <c r="C164">
        <v>14</v>
      </c>
      <c r="D164">
        <v>3</v>
      </c>
      <c r="E164">
        <v>0</v>
      </c>
      <c r="F164">
        <v>6</v>
      </c>
      <c r="G164">
        <v>8</v>
      </c>
    </row>
    <row r="165" spans="1:7" x14ac:dyDescent="0.2">
      <c r="A165">
        <v>6</v>
      </c>
      <c r="B165">
        <v>4</v>
      </c>
      <c r="C165">
        <v>14</v>
      </c>
      <c r="D165">
        <v>4</v>
      </c>
      <c r="E165">
        <v>0</v>
      </c>
      <c r="F165">
        <v>5</v>
      </c>
      <c r="G165">
        <v>7</v>
      </c>
    </row>
    <row r="166" spans="1:7" x14ac:dyDescent="0.2">
      <c r="A166">
        <v>6</v>
      </c>
      <c r="B166">
        <v>5</v>
      </c>
      <c r="C166">
        <v>14</v>
      </c>
      <c r="D166">
        <v>5</v>
      </c>
      <c r="E166">
        <v>0</v>
      </c>
      <c r="F166">
        <v>4</v>
      </c>
      <c r="G166">
        <v>8</v>
      </c>
    </row>
    <row r="167" spans="1:7" x14ac:dyDescent="0.2">
      <c r="A167">
        <v>6</v>
      </c>
      <c r="B167">
        <v>6</v>
      </c>
      <c r="C167">
        <v>14</v>
      </c>
      <c r="D167">
        <v>6</v>
      </c>
      <c r="E167">
        <v>0</v>
      </c>
      <c r="F167">
        <v>3</v>
      </c>
      <c r="G167">
        <v>7</v>
      </c>
    </row>
    <row r="168" spans="1:7" x14ac:dyDescent="0.2">
      <c r="A168">
        <v>6</v>
      </c>
      <c r="B168">
        <v>7</v>
      </c>
      <c r="C168">
        <v>14</v>
      </c>
      <c r="D168">
        <v>7</v>
      </c>
      <c r="E168">
        <v>0</v>
      </c>
      <c r="F168">
        <v>2</v>
      </c>
      <c r="G168">
        <v>8</v>
      </c>
    </row>
    <row r="169" spans="1:7" x14ac:dyDescent="0.2">
      <c r="A169">
        <v>6</v>
      </c>
      <c r="B169">
        <v>8</v>
      </c>
      <c r="C169">
        <v>14</v>
      </c>
      <c r="D169">
        <v>8</v>
      </c>
      <c r="E169">
        <v>0</v>
      </c>
      <c r="F169">
        <v>1</v>
      </c>
      <c r="G169">
        <v>7</v>
      </c>
    </row>
    <row r="170" spans="1:7" x14ac:dyDescent="0.2">
      <c r="A170">
        <v>6</v>
      </c>
      <c r="B170">
        <v>9</v>
      </c>
      <c r="C170">
        <v>14</v>
      </c>
      <c r="D170">
        <v>9</v>
      </c>
      <c r="E170">
        <v>0</v>
      </c>
      <c r="F170">
        <v>8</v>
      </c>
      <c r="G170">
        <v>6</v>
      </c>
    </row>
    <row r="171" spans="1:7" x14ac:dyDescent="0.2">
      <c r="A171">
        <v>6</v>
      </c>
      <c r="B171">
        <v>10</v>
      </c>
      <c r="C171">
        <v>14</v>
      </c>
      <c r="D171">
        <v>10</v>
      </c>
      <c r="E171">
        <v>0</v>
      </c>
      <c r="F171">
        <v>7</v>
      </c>
      <c r="G171">
        <v>5</v>
      </c>
    </row>
    <row r="172" spans="1:7" x14ac:dyDescent="0.2">
      <c r="A172">
        <v>6</v>
      </c>
      <c r="B172">
        <v>11</v>
      </c>
      <c r="C172">
        <v>14</v>
      </c>
      <c r="D172">
        <v>11</v>
      </c>
      <c r="E172">
        <v>0</v>
      </c>
      <c r="F172">
        <v>6</v>
      </c>
      <c r="G172">
        <v>6</v>
      </c>
    </row>
    <row r="173" spans="1:7" x14ac:dyDescent="0.2">
      <c r="A173">
        <v>6</v>
      </c>
      <c r="B173">
        <v>12</v>
      </c>
      <c r="C173">
        <v>14</v>
      </c>
      <c r="D173">
        <v>12</v>
      </c>
      <c r="E173">
        <v>0</v>
      </c>
      <c r="F173">
        <v>5</v>
      </c>
      <c r="G173">
        <v>5</v>
      </c>
    </row>
    <row r="174" spans="1:7" x14ac:dyDescent="0.2">
      <c r="A174">
        <v>6</v>
      </c>
      <c r="B174">
        <v>13</v>
      </c>
      <c r="C174">
        <v>14</v>
      </c>
      <c r="D174">
        <v>13</v>
      </c>
      <c r="E174">
        <v>0</v>
      </c>
      <c r="F174">
        <v>4</v>
      </c>
      <c r="G174">
        <v>6</v>
      </c>
    </row>
    <row r="175" spans="1:7" x14ac:dyDescent="0.2">
      <c r="A175">
        <v>6</v>
      </c>
      <c r="B175">
        <v>14</v>
      </c>
      <c r="C175">
        <v>14</v>
      </c>
      <c r="D175">
        <v>14</v>
      </c>
      <c r="E175">
        <v>0</v>
      </c>
      <c r="F175">
        <v>3</v>
      </c>
      <c r="G175">
        <v>5</v>
      </c>
    </row>
    <row r="176" spans="1:7" x14ac:dyDescent="0.2">
      <c r="A176">
        <v>6</v>
      </c>
      <c r="B176">
        <v>15</v>
      </c>
      <c r="C176">
        <v>14</v>
      </c>
      <c r="D176">
        <v>15</v>
      </c>
      <c r="E176">
        <v>0</v>
      </c>
      <c r="F176">
        <v>2</v>
      </c>
      <c r="G176">
        <v>6</v>
      </c>
    </row>
    <row r="177" spans="1:7" x14ac:dyDescent="0.2">
      <c r="A177">
        <v>6</v>
      </c>
      <c r="B177">
        <v>16</v>
      </c>
      <c r="C177">
        <v>14</v>
      </c>
      <c r="D177">
        <v>16</v>
      </c>
      <c r="E177">
        <v>0</v>
      </c>
      <c r="F177">
        <v>1</v>
      </c>
      <c r="G177">
        <v>5</v>
      </c>
    </row>
    <row r="178" spans="1:7" x14ac:dyDescent="0.2">
      <c r="A178">
        <v>6</v>
      </c>
      <c r="B178">
        <v>17</v>
      </c>
      <c r="C178">
        <v>14</v>
      </c>
      <c r="D178">
        <v>17</v>
      </c>
      <c r="E178">
        <v>0</v>
      </c>
      <c r="F178">
        <v>8</v>
      </c>
      <c r="G178">
        <v>4</v>
      </c>
    </row>
    <row r="179" spans="1:7" x14ac:dyDescent="0.2">
      <c r="A179">
        <v>6</v>
      </c>
      <c r="B179">
        <v>18</v>
      </c>
      <c r="C179">
        <v>14</v>
      </c>
      <c r="D179">
        <v>18</v>
      </c>
      <c r="E179">
        <v>0</v>
      </c>
      <c r="F179">
        <v>7</v>
      </c>
      <c r="G179">
        <v>3</v>
      </c>
    </row>
    <row r="180" spans="1:7" x14ac:dyDescent="0.2">
      <c r="A180">
        <v>6</v>
      </c>
      <c r="B180">
        <v>19</v>
      </c>
      <c r="C180">
        <v>14</v>
      </c>
      <c r="D180">
        <v>19</v>
      </c>
      <c r="E180">
        <v>0</v>
      </c>
      <c r="F180">
        <v>6</v>
      </c>
      <c r="G180">
        <v>4</v>
      </c>
    </row>
    <row r="181" spans="1:7" x14ac:dyDescent="0.2">
      <c r="A181">
        <v>6</v>
      </c>
      <c r="B181">
        <v>20</v>
      </c>
      <c r="C181">
        <v>14</v>
      </c>
      <c r="D181">
        <v>20</v>
      </c>
      <c r="E181">
        <v>0</v>
      </c>
      <c r="F181">
        <v>5</v>
      </c>
      <c r="G181">
        <v>3</v>
      </c>
    </row>
    <row r="182" spans="1:7" x14ac:dyDescent="0.2">
      <c r="A182">
        <v>6</v>
      </c>
      <c r="B182">
        <v>21</v>
      </c>
      <c r="C182">
        <v>14</v>
      </c>
      <c r="D182">
        <v>21</v>
      </c>
      <c r="E182">
        <v>0</v>
      </c>
      <c r="F182">
        <v>4</v>
      </c>
      <c r="G182">
        <v>4</v>
      </c>
    </row>
    <row r="183" spans="1:7" x14ac:dyDescent="0.2">
      <c r="A183">
        <v>6</v>
      </c>
      <c r="B183">
        <v>22</v>
      </c>
      <c r="C183">
        <v>14</v>
      </c>
      <c r="D183">
        <v>22</v>
      </c>
      <c r="E183">
        <v>0</v>
      </c>
      <c r="F183">
        <v>3</v>
      </c>
      <c r="G183">
        <v>3</v>
      </c>
    </row>
    <row r="184" spans="1:7" x14ac:dyDescent="0.2">
      <c r="A184">
        <v>6</v>
      </c>
      <c r="B184">
        <v>23</v>
      </c>
      <c r="C184">
        <v>14</v>
      </c>
      <c r="D184">
        <v>23</v>
      </c>
      <c r="E184">
        <v>0</v>
      </c>
      <c r="F184">
        <v>2</v>
      </c>
      <c r="G184">
        <v>4</v>
      </c>
    </row>
    <row r="185" spans="1:7" x14ac:dyDescent="0.2">
      <c r="A185">
        <v>6</v>
      </c>
      <c r="B185">
        <v>24</v>
      </c>
      <c r="C185">
        <v>14</v>
      </c>
      <c r="D185">
        <v>24</v>
      </c>
      <c r="E185">
        <v>0</v>
      </c>
      <c r="F185">
        <v>1</v>
      </c>
      <c r="G185">
        <v>3</v>
      </c>
    </row>
    <row r="186" spans="1:7" x14ac:dyDescent="0.2">
      <c r="A186">
        <v>6</v>
      </c>
      <c r="B186">
        <v>25</v>
      </c>
      <c r="C186">
        <v>14</v>
      </c>
      <c r="D186">
        <v>25</v>
      </c>
      <c r="E186">
        <v>0</v>
      </c>
      <c r="F186">
        <v>8</v>
      </c>
      <c r="G186">
        <v>2</v>
      </c>
    </row>
    <row r="187" spans="1:7" x14ac:dyDescent="0.2">
      <c r="A187">
        <v>6</v>
      </c>
      <c r="B187">
        <v>26</v>
      </c>
      <c r="C187">
        <v>14</v>
      </c>
      <c r="D187">
        <v>26</v>
      </c>
      <c r="E187">
        <v>0</v>
      </c>
      <c r="F187">
        <v>7</v>
      </c>
      <c r="G187">
        <v>1</v>
      </c>
    </row>
    <row r="188" spans="1:7" x14ac:dyDescent="0.2">
      <c r="A188">
        <v>6</v>
      </c>
      <c r="B188">
        <v>27</v>
      </c>
      <c r="C188">
        <v>14</v>
      </c>
      <c r="D188">
        <v>27</v>
      </c>
      <c r="E188">
        <v>0</v>
      </c>
      <c r="F188">
        <v>6</v>
      </c>
      <c r="G188">
        <v>2</v>
      </c>
    </row>
    <row r="189" spans="1:7" x14ac:dyDescent="0.2">
      <c r="A189">
        <v>6</v>
      </c>
      <c r="B189">
        <v>28</v>
      </c>
      <c r="C189">
        <v>14</v>
      </c>
      <c r="D189">
        <v>28</v>
      </c>
      <c r="E189">
        <v>0</v>
      </c>
      <c r="F189">
        <v>5</v>
      </c>
      <c r="G189">
        <v>1</v>
      </c>
    </row>
    <row r="190" spans="1:7" x14ac:dyDescent="0.2">
      <c r="A190">
        <v>6</v>
      </c>
      <c r="B190">
        <v>29</v>
      </c>
      <c r="C190">
        <v>14</v>
      </c>
      <c r="D190">
        <v>29</v>
      </c>
      <c r="E190">
        <v>0</v>
      </c>
      <c r="F190">
        <v>4</v>
      </c>
      <c r="G190">
        <v>2</v>
      </c>
    </row>
    <row r="191" spans="1:7" x14ac:dyDescent="0.2">
      <c r="A191">
        <v>6</v>
      </c>
      <c r="B191">
        <v>30</v>
      </c>
      <c r="C191">
        <v>14</v>
      </c>
      <c r="D191">
        <v>30</v>
      </c>
      <c r="E191">
        <v>0</v>
      </c>
      <c r="F191">
        <v>3</v>
      </c>
      <c r="G191">
        <v>1</v>
      </c>
    </row>
    <row r="192" spans="1:7" x14ac:dyDescent="0.2">
      <c r="A192">
        <v>6</v>
      </c>
      <c r="B192">
        <v>31</v>
      </c>
      <c r="C192">
        <v>14</v>
      </c>
      <c r="D192">
        <v>31</v>
      </c>
      <c r="E192">
        <v>0</v>
      </c>
      <c r="F192">
        <v>2</v>
      </c>
      <c r="G192">
        <v>2</v>
      </c>
    </row>
    <row r="193" spans="1:7" x14ac:dyDescent="0.2">
      <c r="A193">
        <v>6</v>
      </c>
      <c r="B193">
        <v>32</v>
      </c>
      <c r="C193">
        <v>14</v>
      </c>
      <c r="D193">
        <v>32</v>
      </c>
      <c r="E193">
        <v>0</v>
      </c>
      <c r="F193">
        <v>1</v>
      </c>
      <c r="G193">
        <v>1</v>
      </c>
    </row>
    <row r="194" spans="1:7" x14ac:dyDescent="0.2">
      <c r="A194">
        <v>8</v>
      </c>
      <c r="B194">
        <v>1</v>
      </c>
      <c r="C194">
        <v>0</v>
      </c>
      <c r="D194">
        <v>0</v>
      </c>
      <c r="E194">
        <v>0</v>
      </c>
      <c r="F194">
        <v>0</v>
      </c>
      <c r="G194">
        <v>0</v>
      </c>
    </row>
    <row r="195" spans="1:7" x14ac:dyDescent="0.2">
      <c r="A195">
        <v>8</v>
      </c>
      <c r="B195">
        <v>2</v>
      </c>
      <c r="C195">
        <v>10</v>
      </c>
      <c r="D195">
        <v>0</v>
      </c>
      <c r="E195">
        <v>0</v>
      </c>
      <c r="F195">
        <v>0</v>
      </c>
      <c r="G195">
        <v>0</v>
      </c>
    </row>
    <row r="196" spans="1:7" x14ac:dyDescent="0.2">
      <c r="A196">
        <v>8</v>
      </c>
      <c r="B196">
        <v>3</v>
      </c>
      <c r="C196">
        <v>0</v>
      </c>
      <c r="D196">
        <v>0</v>
      </c>
      <c r="E196">
        <v>0</v>
      </c>
      <c r="F196">
        <v>0</v>
      </c>
      <c r="G196">
        <v>0</v>
      </c>
    </row>
    <row r="197" spans="1:7" x14ac:dyDescent="0.2">
      <c r="A197">
        <v>8</v>
      </c>
      <c r="B197">
        <v>4</v>
      </c>
      <c r="C197">
        <v>12</v>
      </c>
      <c r="D197">
        <v>2</v>
      </c>
      <c r="E197">
        <v>0</v>
      </c>
      <c r="F197">
        <v>0</v>
      </c>
      <c r="G197">
        <v>0</v>
      </c>
    </row>
    <row r="198" spans="1:7" x14ac:dyDescent="0.2">
      <c r="A198">
        <v>8</v>
      </c>
      <c r="B198">
        <v>5</v>
      </c>
      <c r="C198">
        <v>0</v>
      </c>
      <c r="D198">
        <v>0</v>
      </c>
      <c r="E198">
        <v>0</v>
      </c>
      <c r="F198">
        <v>0</v>
      </c>
      <c r="G198">
        <v>0</v>
      </c>
    </row>
    <row r="199" spans="1:7" x14ac:dyDescent="0.2">
      <c r="A199">
        <v>8</v>
      </c>
      <c r="B199">
        <v>6</v>
      </c>
      <c r="C199">
        <v>12</v>
      </c>
      <c r="D199">
        <v>1</v>
      </c>
      <c r="E199">
        <v>0</v>
      </c>
      <c r="F199">
        <v>0</v>
      </c>
      <c r="G199">
        <v>0</v>
      </c>
    </row>
    <row r="200" spans="1:7" x14ac:dyDescent="0.2">
      <c r="A200">
        <v>8</v>
      </c>
      <c r="B200">
        <v>7</v>
      </c>
      <c r="C200">
        <v>0</v>
      </c>
      <c r="D200">
        <v>0</v>
      </c>
      <c r="E200">
        <v>0</v>
      </c>
      <c r="F200">
        <v>0</v>
      </c>
      <c r="G200">
        <v>0</v>
      </c>
    </row>
    <row r="201" spans="1:7" x14ac:dyDescent="0.2">
      <c r="A201">
        <v>8</v>
      </c>
      <c r="B201">
        <v>8</v>
      </c>
      <c r="C201">
        <v>12</v>
      </c>
      <c r="D201">
        <v>3</v>
      </c>
      <c r="E201">
        <v>0</v>
      </c>
      <c r="F201">
        <v>0</v>
      </c>
      <c r="G201">
        <v>0</v>
      </c>
    </row>
    <row r="202" spans="1:7" x14ac:dyDescent="0.2">
      <c r="A202">
        <v>8</v>
      </c>
      <c r="B202">
        <v>9</v>
      </c>
      <c r="C202">
        <v>0</v>
      </c>
      <c r="D202">
        <v>0</v>
      </c>
      <c r="E202">
        <v>0</v>
      </c>
      <c r="F202">
        <v>0</v>
      </c>
      <c r="G202">
        <v>0</v>
      </c>
    </row>
    <row r="203" spans="1:7" x14ac:dyDescent="0.2">
      <c r="A203">
        <v>8</v>
      </c>
      <c r="B203">
        <v>10</v>
      </c>
      <c r="C203">
        <v>10</v>
      </c>
      <c r="D203">
        <v>0</v>
      </c>
      <c r="E203">
        <v>1</v>
      </c>
      <c r="F203">
        <v>0</v>
      </c>
      <c r="G203">
        <v>0</v>
      </c>
    </row>
    <row r="204" spans="1:7" x14ac:dyDescent="0.2">
      <c r="A204">
        <v>8</v>
      </c>
      <c r="B204">
        <v>11</v>
      </c>
      <c r="C204">
        <v>0</v>
      </c>
      <c r="D204">
        <v>0</v>
      </c>
      <c r="E204">
        <v>0</v>
      </c>
      <c r="F204">
        <v>0</v>
      </c>
      <c r="G204">
        <v>0</v>
      </c>
    </row>
    <row r="205" spans="1:7" x14ac:dyDescent="0.2">
      <c r="A205">
        <v>8</v>
      </c>
      <c r="B205">
        <v>12</v>
      </c>
      <c r="C205">
        <v>12</v>
      </c>
      <c r="D205">
        <v>2</v>
      </c>
      <c r="E205">
        <v>1</v>
      </c>
      <c r="F205">
        <v>0</v>
      </c>
      <c r="G205">
        <v>0</v>
      </c>
    </row>
    <row r="206" spans="1:7" x14ac:dyDescent="0.2">
      <c r="A206">
        <v>8</v>
      </c>
      <c r="B206">
        <v>13</v>
      </c>
      <c r="C206">
        <v>0</v>
      </c>
      <c r="D206">
        <v>0</v>
      </c>
      <c r="E206">
        <v>0</v>
      </c>
      <c r="F206">
        <v>0</v>
      </c>
      <c r="G206">
        <v>0</v>
      </c>
    </row>
    <row r="207" spans="1:7" x14ac:dyDescent="0.2">
      <c r="A207">
        <v>8</v>
      </c>
      <c r="B207">
        <v>14</v>
      </c>
      <c r="C207">
        <v>12</v>
      </c>
      <c r="D207">
        <v>1</v>
      </c>
      <c r="E207">
        <v>1</v>
      </c>
      <c r="F207">
        <v>0</v>
      </c>
      <c r="G207">
        <v>0</v>
      </c>
    </row>
    <row r="208" spans="1:7" x14ac:dyDescent="0.2">
      <c r="A208">
        <v>8</v>
      </c>
      <c r="B208">
        <v>15</v>
      </c>
      <c r="C208">
        <v>0</v>
      </c>
      <c r="D208">
        <v>0</v>
      </c>
      <c r="E208">
        <v>0</v>
      </c>
      <c r="F208">
        <v>0</v>
      </c>
      <c r="G208">
        <v>0</v>
      </c>
    </row>
    <row r="209" spans="1:7" x14ac:dyDescent="0.2">
      <c r="A209">
        <v>8</v>
      </c>
      <c r="B209">
        <v>16</v>
      </c>
      <c r="C209">
        <v>12</v>
      </c>
      <c r="D209">
        <v>3</v>
      </c>
      <c r="E209">
        <v>1</v>
      </c>
      <c r="F209">
        <v>0</v>
      </c>
      <c r="G209">
        <v>0</v>
      </c>
    </row>
    <row r="210" spans="1:7" x14ac:dyDescent="0.2">
      <c r="A210">
        <v>8</v>
      </c>
      <c r="B210">
        <v>17</v>
      </c>
      <c r="C210">
        <v>0</v>
      </c>
      <c r="D210">
        <v>0</v>
      </c>
      <c r="E210">
        <v>0</v>
      </c>
      <c r="F210">
        <v>0</v>
      </c>
      <c r="G210">
        <v>0</v>
      </c>
    </row>
    <row r="211" spans="1:7" x14ac:dyDescent="0.2">
      <c r="A211">
        <v>8</v>
      </c>
      <c r="B211">
        <v>18</v>
      </c>
      <c r="C211">
        <v>11</v>
      </c>
      <c r="D211">
        <v>1</v>
      </c>
      <c r="E211">
        <v>0</v>
      </c>
      <c r="F211">
        <v>0</v>
      </c>
      <c r="G211">
        <v>0</v>
      </c>
    </row>
    <row r="212" spans="1:7" x14ac:dyDescent="0.2">
      <c r="A212">
        <v>8</v>
      </c>
      <c r="B212">
        <v>19</v>
      </c>
      <c r="C212">
        <v>0</v>
      </c>
      <c r="D212">
        <v>0</v>
      </c>
      <c r="E212">
        <v>0</v>
      </c>
      <c r="F212">
        <v>0</v>
      </c>
      <c r="G212">
        <v>0</v>
      </c>
    </row>
    <row r="213" spans="1:7" x14ac:dyDescent="0.2">
      <c r="A213">
        <v>8</v>
      </c>
      <c r="B213">
        <v>20</v>
      </c>
      <c r="C213">
        <v>10</v>
      </c>
      <c r="D213">
        <v>1</v>
      </c>
      <c r="E213">
        <v>0</v>
      </c>
      <c r="F213">
        <v>0</v>
      </c>
      <c r="G213">
        <v>0</v>
      </c>
    </row>
    <row r="214" spans="1:7" x14ac:dyDescent="0.2">
      <c r="A214">
        <v>8</v>
      </c>
      <c r="B214">
        <v>21</v>
      </c>
      <c r="C214">
        <v>0</v>
      </c>
      <c r="D214">
        <v>0</v>
      </c>
      <c r="E214">
        <v>0</v>
      </c>
      <c r="F214">
        <v>0</v>
      </c>
      <c r="G214">
        <v>0</v>
      </c>
    </row>
    <row r="215" spans="1:7" x14ac:dyDescent="0.2">
      <c r="A215">
        <v>8</v>
      </c>
      <c r="B215">
        <v>22</v>
      </c>
      <c r="C215">
        <v>10</v>
      </c>
      <c r="D215">
        <v>2</v>
      </c>
      <c r="E215">
        <v>0</v>
      </c>
      <c r="F215">
        <v>0</v>
      </c>
      <c r="G215">
        <v>0</v>
      </c>
    </row>
    <row r="216" spans="1:7" x14ac:dyDescent="0.2">
      <c r="A216">
        <v>8</v>
      </c>
      <c r="B216">
        <v>23</v>
      </c>
      <c r="C216">
        <v>0</v>
      </c>
      <c r="D216">
        <v>0</v>
      </c>
      <c r="E216">
        <v>0</v>
      </c>
      <c r="F216">
        <v>0</v>
      </c>
      <c r="G216">
        <v>0</v>
      </c>
    </row>
    <row r="217" spans="1:7" x14ac:dyDescent="0.2">
      <c r="A217">
        <v>8</v>
      </c>
      <c r="B217">
        <v>24</v>
      </c>
      <c r="C217">
        <v>11</v>
      </c>
      <c r="D217">
        <v>2</v>
      </c>
      <c r="E217">
        <v>0</v>
      </c>
      <c r="F217">
        <v>0</v>
      </c>
      <c r="G217">
        <v>0</v>
      </c>
    </row>
    <row r="218" spans="1:7" x14ac:dyDescent="0.2">
      <c r="A218">
        <v>8</v>
      </c>
      <c r="B218">
        <v>25</v>
      </c>
      <c r="C218">
        <v>0</v>
      </c>
      <c r="D218">
        <v>0</v>
      </c>
      <c r="E218">
        <v>0</v>
      </c>
      <c r="F218">
        <v>0</v>
      </c>
      <c r="G218">
        <v>0</v>
      </c>
    </row>
    <row r="219" spans="1:7" x14ac:dyDescent="0.2">
      <c r="A219">
        <v>8</v>
      </c>
      <c r="B219">
        <v>26</v>
      </c>
      <c r="C219">
        <v>11</v>
      </c>
      <c r="D219">
        <v>1</v>
      </c>
      <c r="E219">
        <v>1</v>
      </c>
      <c r="F219">
        <v>0</v>
      </c>
      <c r="G219">
        <v>0</v>
      </c>
    </row>
    <row r="220" spans="1:7" x14ac:dyDescent="0.2">
      <c r="A220">
        <v>8</v>
      </c>
      <c r="B220">
        <v>27</v>
      </c>
      <c r="C220">
        <v>0</v>
      </c>
      <c r="D220">
        <v>0</v>
      </c>
      <c r="E220">
        <v>0</v>
      </c>
      <c r="F220">
        <v>0</v>
      </c>
      <c r="G220">
        <v>0</v>
      </c>
    </row>
    <row r="221" spans="1:7" x14ac:dyDescent="0.2">
      <c r="A221">
        <v>8</v>
      </c>
      <c r="B221">
        <v>28</v>
      </c>
      <c r="C221">
        <v>10</v>
      </c>
      <c r="D221">
        <v>1</v>
      </c>
      <c r="E221">
        <v>1</v>
      </c>
      <c r="F221">
        <v>0</v>
      </c>
      <c r="G221">
        <v>0</v>
      </c>
    </row>
    <row r="222" spans="1:7" x14ac:dyDescent="0.2">
      <c r="A222">
        <v>8</v>
      </c>
      <c r="B222">
        <v>29</v>
      </c>
      <c r="C222">
        <v>0</v>
      </c>
      <c r="D222">
        <v>0</v>
      </c>
      <c r="E222">
        <v>0</v>
      </c>
      <c r="F222">
        <v>0</v>
      </c>
      <c r="G222">
        <v>0</v>
      </c>
    </row>
    <row r="223" spans="1:7" x14ac:dyDescent="0.2">
      <c r="A223">
        <v>8</v>
      </c>
      <c r="B223">
        <v>30</v>
      </c>
      <c r="C223">
        <v>10</v>
      </c>
      <c r="D223">
        <v>2</v>
      </c>
      <c r="E223">
        <v>1</v>
      </c>
      <c r="F223">
        <v>0</v>
      </c>
      <c r="G223">
        <v>0</v>
      </c>
    </row>
    <row r="224" spans="1:7" x14ac:dyDescent="0.2">
      <c r="A224">
        <v>8</v>
      </c>
      <c r="B224">
        <v>31</v>
      </c>
      <c r="C224">
        <v>0</v>
      </c>
      <c r="D224">
        <v>0</v>
      </c>
      <c r="E224">
        <v>0</v>
      </c>
      <c r="F224">
        <v>0</v>
      </c>
      <c r="G224">
        <v>0</v>
      </c>
    </row>
    <row r="225" spans="1:7" x14ac:dyDescent="0.2">
      <c r="A225">
        <v>8</v>
      </c>
      <c r="B225">
        <v>32</v>
      </c>
      <c r="C225">
        <v>11</v>
      </c>
      <c r="D225">
        <v>2</v>
      </c>
      <c r="E225">
        <v>1</v>
      </c>
      <c r="F225">
        <v>0</v>
      </c>
      <c r="G225">
        <v>0</v>
      </c>
    </row>
    <row r="226" spans="1:7" x14ac:dyDescent="0.2">
      <c r="A226">
        <v>9</v>
      </c>
      <c r="B226">
        <v>1</v>
      </c>
      <c r="C226">
        <v>0</v>
      </c>
      <c r="D226">
        <v>0</v>
      </c>
      <c r="E226">
        <v>0</v>
      </c>
      <c r="F226">
        <v>0</v>
      </c>
      <c r="G226">
        <v>0</v>
      </c>
    </row>
    <row r="227" spans="1:7" x14ac:dyDescent="0.2">
      <c r="A227">
        <v>9</v>
      </c>
      <c r="B227">
        <v>2</v>
      </c>
      <c r="C227">
        <v>11</v>
      </c>
      <c r="D227">
        <v>3</v>
      </c>
      <c r="E227">
        <v>0</v>
      </c>
      <c r="F227">
        <v>0</v>
      </c>
      <c r="G227">
        <v>0</v>
      </c>
    </row>
    <row r="228" spans="1:7" x14ac:dyDescent="0.2">
      <c r="A228">
        <v>9</v>
      </c>
      <c r="B228">
        <v>3</v>
      </c>
      <c r="C228">
        <v>0</v>
      </c>
      <c r="D228">
        <v>0</v>
      </c>
      <c r="E228">
        <v>0</v>
      </c>
      <c r="F228">
        <v>0</v>
      </c>
      <c r="G228">
        <v>0</v>
      </c>
    </row>
    <row r="229" spans="1:7" x14ac:dyDescent="0.2">
      <c r="A229">
        <v>9</v>
      </c>
      <c r="B229">
        <v>4</v>
      </c>
      <c r="C229">
        <v>10</v>
      </c>
      <c r="D229">
        <v>3</v>
      </c>
      <c r="E229">
        <v>0</v>
      </c>
      <c r="F229">
        <v>0</v>
      </c>
      <c r="G229">
        <v>0</v>
      </c>
    </row>
    <row r="230" spans="1:7" x14ac:dyDescent="0.2">
      <c r="A230">
        <v>9</v>
      </c>
      <c r="B230">
        <v>5</v>
      </c>
      <c r="C230">
        <v>0</v>
      </c>
      <c r="D230">
        <v>0</v>
      </c>
      <c r="E230">
        <v>0</v>
      </c>
      <c r="F230">
        <v>0</v>
      </c>
      <c r="G230">
        <v>0</v>
      </c>
    </row>
    <row r="231" spans="1:7" x14ac:dyDescent="0.2">
      <c r="A231">
        <v>9</v>
      </c>
      <c r="B231">
        <v>6</v>
      </c>
      <c r="C231">
        <v>11</v>
      </c>
      <c r="D231">
        <v>4</v>
      </c>
      <c r="E231">
        <v>0</v>
      </c>
      <c r="F231">
        <v>0</v>
      </c>
      <c r="G231">
        <v>0</v>
      </c>
    </row>
    <row r="232" spans="1:7" x14ac:dyDescent="0.2">
      <c r="A232">
        <v>9</v>
      </c>
      <c r="B232">
        <v>7</v>
      </c>
      <c r="C232">
        <v>0</v>
      </c>
      <c r="D232">
        <v>0</v>
      </c>
      <c r="E232">
        <v>0</v>
      </c>
      <c r="F232">
        <v>0</v>
      </c>
      <c r="G232">
        <v>0</v>
      </c>
    </row>
    <row r="233" spans="1:7" x14ac:dyDescent="0.2">
      <c r="A233">
        <v>9</v>
      </c>
      <c r="B233">
        <v>8</v>
      </c>
      <c r="C233">
        <v>0</v>
      </c>
      <c r="D233">
        <v>0</v>
      </c>
      <c r="E233">
        <v>0</v>
      </c>
      <c r="F233">
        <v>0</v>
      </c>
      <c r="G233">
        <v>0</v>
      </c>
    </row>
    <row r="234" spans="1:7" x14ac:dyDescent="0.2">
      <c r="A234">
        <v>9</v>
      </c>
      <c r="B234">
        <v>9</v>
      </c>
      <c r="C234">
        <v>0</v>
      </c>
      <c r="D234">
        <v>0</v>
      </c>
      <c r="E234">
        <v>0</v>
      </c>
      <c r="F234">
        <v>0</v>
      </c>
      <c r="G234">
        <v>0</v>
      </c>
    </row>
    <row r="235" spans="1:7" x14ac:dyDescent="0.2">
      <c r="A235">
        <v>9</v>
      </c>
      <c r="B235">
        <v>10</v>
      </c>
      <c r="C235">
        <v>11</v>
      </c>
      <c r="D235">
        <v>3</v>
      </c>
      <c r="E235">
        <v>1</v>
      </c>
      <c r="F235">
        <v>0</v>
      </c>
      <c r="G235">
        <v>0</v>
      </c>
    </row>
    <row r="236" spans="1:7" x14ac:dyDescent="0.2">
      <c r="A236">
        <v>9</v>
      </c>
      <c r="B236">
        <v>11</v>
      </c>
      <c r="C236">
        <v>0</v>
      </c>
      <c r="D236">
        <v>0</v>
      </c>
      <c r="E236">
        <v>0</v>
      </c>
      <c r="F236">
        <v>0</v>
      </c>
      <c r="G236">
        <v>0</v>
      </c>
    </row>
    <row r="237" spans="1:7" x14ac:dyDescent="0.2">
      <c r="A237">
        <v>9</v>
      </c>
      <c r="B237">
        <v>12</v>
      </c>
      <c r="C237">
        <v>10</v>
      </c>
      <c r="D237">
        <v>3</v>
      </c>
      <c r="E237">
        <v>1</v>
      </c>
      <c r="F237">
        <v>0</v>
      </c>
      <c r="G237">
        <v>0</v>
      </c>
    </row>
    <row r="238" spans="1:7" x14ac:dyDescent="0.2">
      <c r="A238">
        <v>9</v>
      </c>
      <c r="B238">
        <v>13</v>
      </c>
      <c r="C238">
        <v>0</v>
      </c>
      <c r="D238">
        <v>0</v>
      </c>
      <c r="E238">
        <v>0</v>
      </c>
      <c r="F238">
        <v>0</v>
      </c>
      <c r="G238">
        <v>0</v>
      </c>
    </row>
    <row r="239" spans="1:7" x14ac:dyDescent="0.2">
      <c r="A239">
        <v>9</v>
      </c>
      <c r="B239">
        <v>14</v>
      </c>
      <c r="C239">
        <v>11</v>
      </c>
      <c r="D239">
        <v>4</v>
      </c>
      <c r="E239">
        <v>1</v>
      </c>
      <c r="F239">
        <v>0</v>
      </c>
      <c r="G239">
        <v>0</v>
      </c>
    </row>
    <row r="240" spans="1:7" x14ac:dyDescent="0.2">
      <c r="A240">
        <v>9</v>
      </c>
      <c r="B240">
        <v>15</v>
      </c>
      <c r="C240">
        <v>0</v>
      </c>
      <c r="D240">
        <v>0</v>
      </c>
      <c r="E240">
        <v>0</v>
      </c>
      <c r="F240">
        <v>0</v>
      </c>
      <c r="G240">
        <v>0</v>
      </c>
    </row>
    <row r="241" spans="1:7" x14ac:dyDescent="0.2">
      <c r="A241">
        <v>9</v>
      </c>
      <c r="B241">
        <v>16</v>
      </c>
      <c r="C241">
        <v>0</v>
      </c>
      <c r="D241">
        <v>0</v>
      </c>
      <c r="E241">
        <v>0</v>
      </c>
      <c r="F241">
        <v>0</v>
      </c>
      <c r="G241">
        <v>0</v>
      </c>
    </row>
    <row r="242" spans="1:7" x14ac:dyDescent="0.2">
      <c r="A242">
        <v>9</v>
      </c>
      <c r="B242">
        <v>17</v>
      </c>
      <c r="C242">
        <v>0</v>
      </c>
      <c r="D242">
        <v>0</v>
      </c>
      <c r="E242">
        <v>0</v>
      </c>
      <c r="F242">
        <v>0</v>
      </c>
      <c r="G242">
        <v>0</v>
      </c>
    </row>
    <row r="243" spans="1:7" x14ac:dyDescent="0.2">
      <c r="A243">
        <v>9</v>
      </c>
      <c r="B243">
        <v>18</v>
      </c>
      <c r="C243">
        <v>12</v>
      </c>
      <c r="D243">
        <v>0</v>
      </c>
      <c r="E243">
        <v>0</v>
      </c>
      <c r="F243">
        <v>0</v>
      </c>
      <c r="G243">
        <v>0</v>
      </c>
    </row>
    <row r="244" spans="1:7" x14ac:dyDescent="0.2">
      <c r="A244">
        <v>9</v>
      </c>
      <c r="B244">
        <v>19</v>
      </c>
      <c r="C244">
        <v>0</v>
      </c>
      <c r="D244">
        <v>0</v>
      </c>
      <c r="E244">
        <v>0</v>
      </c>
      <c r="F244">
        <v>0</v>
      </c>
      <c r="G244">
        <v>0</v>
      </c>
    </row>
    <row r="245" spans="1:7" x14ac:dyDescent="0.2">
      <c r="A245">
        <v>9</v>
      </c>
      <c r="B245">
        <v>20</v>
      </c>
      <c r="C245">
        <v>0</v>
      </c>
      <c r="D245">
        <v>0</v>
      </c>
      <c r="E245">
        <v>0</v>
      </c>
      <c r="F245">
        <v>0</v>
      </c>
      <c r="G245">
        <v>0</v>
      </c>
    </row>
    <row r="246" spans="1:7" x14ac:dyDescent="0.2">
      <c r="A246">
        <v>9</v>
      </c>
      <c r="B246">
        <v>21</v>
      </c>
      <c r="C246">
        <v>0</v>
      </c>
      <c r="D246">
        <v>0</v>
      </c>
      <c r="E246">
        <v>0</v>
      </c>
      <c r="F246">
        <v>0</v>
      </c>
      <c r="G246">
        <v>0</v>
      </c>
    </row>
    <row r="247" spans="1:7" x14ac:dyDescent="0.2">
      <c r="A247">
        <v>9</v>
      </c>
      <c r="B247">
        <v>22</v>
      </c>
      <c r="C247">
        <v>0</v>
      </c>
      <c r="D247">
        <v>0</v>
      </c>
      <c r="E247">
        <v>0</v>
      </c>
      <c r="F247">
        <v>0</v>
      </c>
      <c r="G247">
        <v>0</v>
      </c>
    </row>
    <row r="248" spans="1:7" x14ac:dyDescent="0.2">
      <c r="A248">
        <v>9</v>
      </c>
      <c r="B248">
        <v>23</v>
      </c>
      <c r="C248">
        <v>0</v>
      </c>
      <c r="D248">
        <v>0</v>
      </c>
      <c r="E248">
        <v>0</v>
      </c>
      <c r="F248">
        <v>0</v>
      </c>
      <c r="G248">
        <v>0</v>
      </c>
    </row>
    <row r="249" spans="1:7" x14ac:dyDescent="0.2">
      <c r="A249">
        <v>9</v>
      </c>
      <c r="B249">
        <v>24</v>
      </c>
      <c r="C249">
        <v>0</v>
      </c>
      <c r="D249">
        <v>0</v>
      </c>
      <c r="E249">
        <v>0</v>
      </c>
      <c r="F249">
        <v>0</v>
      </c>
      <c r="G249">
        <v>0</v>
      </c>
    </row>
    <row r="250" spans="1:7" x14ac:dyDescent="0.2">
      <c r="A250">
        <v>9</v>
      </c>
      <c r="B250">
        <v>25</v>
      </c>
      <c r="C250">
        <v>0</v>
      </c>
      <c r="D250">
        <v>0</v>
      </c>
      <c r="E250">
        <v>0</v>
      </c>
      <c r="F250">
        <v>0</v>
      </c>
      <c r="G250">
        <v>0</v>
      </c>
    </row>
    <row r="251" spans="1:7" x14ac:dyDescent="0.2">
      <c r="A251">
        <v>9</v>
      </c>
      <c r="B251">
        <v>26</v>
      </c>
      <c r="C251">
        <v>12</v>
      </c>
      <c r="D251">
        <v>0</v>
      </c>
      <c r="E251">
        <v>1</v>
      </c>
      <c r="F251">
        <v>0</v>
      </c>
      <c r="G251">
        <v>0</v>
      </c>
    </row>
    <row r="252" spans="1:7" x14ac:dyDescent="0.2">
      <c r="A252">
        <v>9</v>
      </c>
      <c r="B252">
        <v>27</v>
      </c>
      <c r="C252">
        <v>0</v>
      </c>
      <c r="D252">
        <v>0</v>
      </c>
      <c r="E252">
        <v>0</v>
      </c>
      <c r="F252">
        <v>0</v>
      </c>
      <c r="G252">
        <v>0</v>
      </c>
    </row>
    <row r="253" spans="1:7" x14ac:dyDescent="0.2">
      <c r="A253">
        <v>9</v>
      </c>
      <c r="B253">
        <v>28</v>
      </c>
      <c r="C253">
        <v>0</v>
      </c>
      <c r="D253">
        <v>0</v>
      </c>
      <c r="E253">
        <v>0</v>
      </c>
      <c r="F253">
        <v>0</v>
      </c>
      <c r="G253">
        <v>0</v>
      </c>
    </row>
    <row r="254" spans="1:7" x14ac:dyDescent="0.2">
      <c r="A254">
        <v>9</v>
      </c>
      <c r="B254">
        <v>29</v>
      </c>
      <c r="C254">
        <v>0</v>
      </c>
      <c r="D254">
        <v>0</v>
      </c>
      <c r="E254">
        <v>0</v>
      </c>
      <c r="F254">
        <v>0</v>
      </c>
      <c r="G254">
        <v>0</v>
      </c>
    </row>
    <row r="255" spans="1:7" x14ac:dyDescent="0.2">
      <c r="A255">
        <v>9</v>
      </c>
      <c r="B255">
        <v>30</v>
      </c>
      <c r="C255">
        <v>0</v>
      </c>
      <c r="D255">
        <v>0</v>
      </c>
      <c r="E255">
        <v>0</v>
      </c>
      <c r="F255">
        <v>0</v>
      </c>
      <c r="G255">
        <v>0</v>
      </c>
    </row>
    <row r="256" spans="1:7" x14ac:dyDescent="0.2">
      <c r="A256">
        <v>9</v>
      </c>
      <c r="B256">
        <v>31</v>
      </c>
      <c r="C256">
        <v>0</v>
      </c>
      <c r="D256">
        <v>0</v>
      </c>
      <c r="E256">
        <v>0</v>
      </c>
      <c r="F256">
        <v>0</v>
      </c>
      <c r="G256">
        <v>0</v>
      </c>
    </row>
    <row r="257" spans="1:7" x14ac:dyDescent="0.2">
      <c r="A257">
        <v>9</v>
      </c>
      <c r="B257">
        <v>32</v>
      </c>
      <c r="C257">
        <v>0</v>
      </c>
      <c r="D257">
        <v>0</v>
      </c>
      <c r="E257">
        <v>0</v>
      </c>
      <c r="F257">
        <v>0</v>
      </c>
      <c r="G257">
        <v>0</v>
      </c>
    </row>
    <row r="258" spans="1:7" x14ac:dyDescent="0.2">
      <c r="A258">
        <v>12</v>
      </c>
      <c r="B258">
        <v>1</v>
      </c>
      <c r="C258">
        <v>0</v>
      </c>
      <c r="D258">
        <v>0</v>
      </c>
      <c r="E258">
        <v>0</v>
      </c>
      <c r="F258">
        <v>0</v>
      </c>
      <c r="G258">
        <v>0</v>
      </c>
    </row>
    <row r="259" spans="1:7" x14ac:dyDescent="0.2">
      <c r="A259">
        <v>12</v>
      </c>
      <c r="B259">
        <v>2</v>
      </c>
      <c r="C259">
        <v>0</v>
      </c>
      <c r="D259">
        <v>0</v>
      </c>
      <c r="E259">
        <v>0</v>
      </c>
      <c r="F259">
        <v>0</v>
      </c>
      <c r="G259">
        <v>0</v>
      </c>
    </row>
    <row r="260" spans="1:7" x14ac:dyDescent="0.2">
      <c r="A260">
        <v>12</v>
      </c>
      <c r="B260">
        <v>3</v>
      </c>
      <c r="C260">
        <v>0</v>
      </c>
      <c r="D260">
        <v>0</v>
      </c>
      <c r="E260">
        <v>0</v>
      </c>
      <c r="F260">
        <v>0</v>
      </c>
      <c r="G260">
        <v>0</v>
      </c>
    </row>
    <row r="261" spans="1:7" x14ac:dyDescent="0.2">
      <c r="A261">
        <v>12</v>
      </c>
      <c r="B261">
        <v>4</v>
      </c>
      <c r="C261">
        <v>0</v>
      </c>
      <c r="D261">
        <v>0</v>
      </c>
      <c r="E261">
        <v>0</v>
      </c>
      <c r="F261">
        <v>0</v>
      </c>
      <c r="G261">
        <v>0</v>
      </c>
    </row>
    <row r="262" spans="1:7" x14ac:dyDescent="0.2">
      <c r="A262">
        <v>12</v>
      </c>
      <c r="B262">
        <v>5</v>
      </c>
      <c r="C262">
        <v>0</v>
      </c>
      <c r="D262">
        <v>0</v>
      </c>
      <c r="E262">
        <v>0</v>
      </c>
      <c r="F262">
        <v>0</v>
      </c>
      <c r="G262">
        <v>0</v>
      </c>
    </row>
    <row r="263" spans="1:7" x14ac:dyDescent="0.2">
      <c r="A263">
        <v>12</v>
      </c>
      <c r="B263">
        <v>6</v>
      </c>
      <c r="C263">
        <v>0</v>
      </c>
      <c r="D263">
        <v>0</v>
      </c>
      <c r="E263">
        <v>0</v>
      </c>
      <c r="F263">
        <v>0</v>
      </c>
      <c r="G263">
        <v>0</v>
      </c>
    </row>
    <row r="264" spans="1:7" x14ac:dyDescent="0.2">
      <c r="A264">
        <v>12</v>
      </c>
      <c r="B264">
        <v>7</v>
      </c>
      <c r="C264">
        <v>0</v>
      </c>
      <c r="D264">
        <v>0</v>
      </c>
      <c r="E264">
        <v>0</v>
      </c>
      <c r="F264">
        <v>0</v>
      </c>
      <c r="G264">
        <v>0</v>
      </c>
    </row>
    <row r="265" spans="1:7" x14ac:dyDescent="0.2">
      <c r="A265">
        <v>12</v>
      </c>
      <c r="B265">
        <v>8</v>
      </c>
      <c r="C265">
        <v>0</v>
      </c>
      <c r="D265">
        <v>0</v>
      </c>
      <c r="E265">
        <v>0</v>
      </c>
      <c r="F265">
        <v>0</v>
      </c>
      <c r="G265">
        <v>0</v>
      </c>
    </row>
    <row r="266" spans="1:7" x14ac:dyDescent="0.2">
      <c r="A266">
        <v>12</v>
      </c>
      <c r="B266">
        <v>9</v>
      </c>
      <c r="C266">
        <v>0</v>
      </c>
      <c r="D266">
        <v>0</v>
      </c>
      <c r="E266">
        <v>0</v>
      </c>
      <c r="F266">
        <v>0</v>
      </c>
      <c r="G266">
        <v>0</v>
      </c>
    </row>
    <row r="267" spans="1:7" x14ac:dyDescent="0.2">
      <c r="A267">
        <v>12</v>
      </c>
      <c r="B267">
        <v>10</v>
      </c>
      <c r="C267">
        <v>0</v>
      </c>
      <c r="D267">
        <v>0</v>
      </c>
      <c r="E267">
        <v>0</v>
      </c>
      <c r="F267">
        <v>0</v>
      </c>
      <c r="G267">
        <v>0</v>
      </c>
    </row>
    <row r="268" spans="1:7" x14ac:dyDescent="0.2">
      <c r="A268">
        <v>12</v>
      </c>
      <c r="B268">
        <v>11</v>
      </c>
      <c r="C268">
        <v>0</v>
      </c>
      <c r="D268">
        <v>0</v>
      </c>
      <c r="E268">
        <v>0</v>
      </c>
      <c r="F268">
        <v>0</v>
      </c>
      <c r="G268">
        <v>0</v>
      </c>
    </row>
    <row r="269" spans="1:7" x14ac:dyDescent="0.2">
      <c r="A269">
        <v>12</v>
      </c>
      <c r="B269">
        <v>12</v>
      </c>
      <c r="C269">
        <v>0</v>
      </c>
      <c r="D269">
        <v>0</v>
      </c>
      <c r="E269">
        <v>0</v>
      </c>
      <c r="F269">
        <v>0</v>
      </c>
      <c r="G269">
        <v>0</v>
      </c>
    </row>
    <row r="270" spans="1:7" x14ac:dyDescent="0.2">
      <c r="A270">
        <v>12</v>
      </c>
      <c r="B270">
        <v>13</v>
      </c>
      <c r="C270">
        <v>0</v>
      </c>
      <c r="D270">
        <v>0</v>
      </c>
      <c r="E270">
        <v>0</v>
      </c>
      <c r="F270">
        <v>0</v>
      </c>
      <c r="G270">
        <v>0</v>
      </c>
    </row>
    <row r="271" spans="1:7" x14ac:dyDescent="0.2">
      <c r="A271">
        <v>12</v>
      </c>
      <c r="B271">
        <v>14</v>
      </c>
      <c r="C271">
        <v>0</v>
      </c>
      <c r="D271">
        <v>0</v>
      </c>
      <c r="E271">
        <v>0</v>
      </c>
      <c r="F271">
        <v>0</v>
      </c>
      <c r="G271">
        <v>0</v>
      </c>
    </row>
    <row r="272" spans="1:7" x14ac:dyDescent="0.2">
      <c r="A272">
        <v>12</v>
      </c>
      <c r="B272">
        <v>15</v>
      </c>
      <c r="C272">
        <v>0</v>
      </c>
      <c r="D272">
        <v>0</v>
      </c>
      <c r="E272">
        <v>0</v>
      </c>
      <c r="F272">
        <v>0</v>
      </c>
      <c r="G272">
        <v>0</v>
      </c>
    </row>
    <row r="273" spans="1:7" x14ac:dyDescent="0.2">
      <c r="A273">
        <v>12</v>
      </c>
      <c r="B273">
        <v>16</v>
      </c>
      <c r="C273">
        <v>0</v>
      </c>
      <c r="D273">
        <v>0</v>
      </c>
      <c r="E273">
        <v>0</v>
      </c>
      <c r="F273">
        <v>0</v>
      </c>
      <c r="G273">
        <v>0</v>
      </c>
    </row>
    <row r="274" spans="1:7" x14ac:dyDescent="0.2">
      <c r="A274">
        <v>12</v>
      </c>
      <c r="B274">
        <v>17</v>
      </c>
      <c r="C274">
        <v>0</v>
      </c>
      <c r="D274">
        <v>0</v>
      </c>
      <c r="E274">
        <v>0</v>
      </c>
      <c r="F274">
        <v>0</v>
      </c>
      <c r="G274">
        <v>0</v>
      </c>
    </row>
    <row r="275" spans="1:7" x14ac:dyDescent="0.2">
      <c r="A275">
        <v>12</v>
      </c>
      <c r="B275">
        <v>18</v>
      </c>
      <c r="C275">
        <v>0</v>
      </c>
      <c r="D275">
        <v>0</v>
      </c>
      <c r="E275">
        <v>0</v>
      </c>
      <c r="F275">
        <v>0</v>
      </c>
      <c r="G275">
        <v>0</v>
      </c>
    </row>
    <row r="276" spans="1:7" x14ac:dyDescent="0.2">
      <c r="A276">
        <v>12</v>
      </c>
      <c r="B276">
        <v>19</v>
      </c>
      <c r="C276">
        <v>0</v>
      </c>
      <c r="D276">
        <v>0</v>
      </c>
      <c r="E276">
        <v>0</v>
      </c>
      <c r="F276">
        <v>0</v>
      </c>
      <c r="G276">
        <v>0</v>
      </c>
    </row>
    <row r="277" spans="1:7" x14ac:dyDescent="0.2">
      <c r="A277">
        <v>12</v>
      </c>
      <c r="B277">
        <v>20</v>
      </c>
      <c r="C277">
        <v>0</v>
      </c>
      <c r="D277">
        <v>0</v>
      </c>
      <c r="E277">
        <v>0</v>
      </c>
      <c r="F277">
        <v>0</v>
      </c>
      <c r="G277">
        <v>0</v>
      </c>
    </row>
    <row r="278" spans="1:7" x14ac:dyDescent="0.2">
      <c r="A278">
        <v>12</v>
      </c>
      <c r="B278">
        <v>21</v>
      </c>
      <c r="C278">
        <v>0</v>
      </c>
      <c r="D278">
        <v>0</v>
      </c>
      <c r="E278">
        <v>0</v>
      </c>
      <c r="F278">
        <v>0</v>
      </c>
      <c r="G278">
        <v>0</v>
      </c>
    </row>
    <row r="279" spans="1:7" x14ac:dyDescent="0.2">
      <c r="A279">
        <v>12</v>
      </c>
      <c r="B279">
        <v>22</v>
      </c>
      <c r="C279">
        <v>0</v>
      </c>
      <c r="D279">
        <v>0</v>
      </c>
      <c r="E279">
        <v>0</v>
      </c>
      <c r="F279">
        <v>0</v>
      </c>
      <c r="G279">
        <v>0</v>
      </c>
    </row>
    <row r="280" spans="1:7" x14ac:dyDescent="0.2">
      <c r="A280">
        <v>12</v>
      </c>
      <c r="B280">
        <v>23</v>
      </c>
      <c r="C280">
        <v>0</v>
      </c>
      <c r="D280">
        <v>0</v>
      </c>
      <c r="E280">
        <v>0</v>
      </c>
      <c r="F280">
        <v>0</v>
      </c>
      <c r="G280">
        <v>0</v>
      </c>
    </row>
    <row r="281" spans="1:7" x14ac:dyDescent="0.2">
      <c r="A281">
        <v>12</v>
      </c>
      <c r="B281">
        <v>24</v>
      </c>
      <c r="C281">
        <v>0</v>
      </c>
      <c r="D281">
        <v>0</v>
      </c>
      <c r="E281">
        <v>0</v>
      </c>
      <c r="F281">
        <v>0</v>
      </c>
      <c r="G281">
        <v>0</v>
      </c>
    </row>
    <row r="282" spans="1:7" x14ac:dyDescent="0.2">
      <c r="A282">
        <v>12</v>
      </c>
      <c r="B282">
        <v>25</v>
      </c>
      <c r="C282">
        <v>0</v>
      </c>
      <c r="D282">
        <v>0</v>
      </c>
      <c r="E282">
        <v>0</v>
      </c>
      <c r="F282">
        <v>0</v>
      </c>
      <c r="G282">
        <v>0</v>
      </c>
    </row>
    <row r="283" spans="1:7" x14ac:dyDescent="0.2">
      <c r="A283">
        <v>12</v>
      </c>
      <c r="B283">
        <v>26</v>
      </c>
      <c r="C283">
        <v>0</v>
      </c>
      <c r="D283">
        <v>0</v>
      </c>
      <c r="E283">
        <v>0</v>
      </c>
      <c r="F283">
        <v>0</v>
      </c>
      <c r="G283">
        <v>0</v>
      </c>
    </row>
    <row r="284" spans="1:7" x14ac:dyDescent="0.2">
      <c r="A284">
        <v>12</v>
      </c>
      <c r="B284">
        <v>27</v>
      </c>
      <c r="C284">
        <v>0</v>
      </c>
      <c r="D284">
        <v>0</v>
      </c>
      <c r="E284">
        <v>0</v>
      </c>
      <c r="F284">
        <v>0</v>
      </c>
      <c r="G284">
        <v>0</v>
      </c>
    </row>
    <row r="285" spans="1:7" x14ac:dyDescent="0.2">
      <c r="A285">
        <v>12</v>
      </c>
      <c r="B285">
        <v>28</v>
      </c>
      <c r="C285">
        <v>0</v>
      </c>
      <c r="D285">
        <v>0</v>
      </c>
      <c r="E285">
        <v>0</v>
      </c>
      <c r="F285">
        <v>0</v>
      </c>
      <c r="G285">
        <v>0</v>
      </c>
    </row>
    <row r="286" spans="1:7" x14ac:dyDescent="0.2">
      <c r="A286">
        <v>12</v>
      </c>
      <c r="B286">
        <v>29</v>
      </c>
      <c r="C286">
        <v>0</v>
      </c>
      <c r="D286">
        <v>0</v>
      </c>
      <c r="E286">
        <v>0</v>
      </c>
      <c r="F286">
        <v>0</v>
      </c>
      <c r="G286">
        <v>0</v>
      </c>
    </row>
    <row r="287" spans="1:7" x14ac:dyDescent="0.2">
      <c r="A287">
        <v>12</v>
      </c>
      <c r="B287">
        <v>30</v>
      </c>
      <c r="C287">
        <v>0</v>
      </c>
      <c r="D287">
        <v>0</v>
      </c>
      <c r="E287">
        <v>0</v>
      </c>
      <c r="F287">
        <v>0</v>
      </c>
      <c r="G287">
        <v>0</v>
      </c>
    </row>
    <row r="288" spans="1:7" x14ac:dyDescent="0.2">
      <c r="A288">
        <v>12</v>
      </c>
      <c r="B288">
        <v>31</v>
      </c>
      <c r="C288">
        <v>0</v>
      </c>
      <c r="D288">
        <v>0</v>
      </c>
      <c r="E288">
        <v>0</v>
      </c>
      <c r="F288">
        <v>0</v>
      </c>
      <c r="G288">
        <v>0</v>
      </c>
    </row>
    <row r="289" spans="1:7" x14ac:dyDescent="0.2">
      <c r="A289">
        <v>12</v>
      </c>
      <c r="B289">
        <v>32</v>
      </c>
      <c r="C289">
        <v>0</v>
      </c>
      <c r="D289">
        <v>0</v>
      </c>
      <c r="E289">
        <v>0</v>
      </c>
      <c r="F289">
        <v>0</v>
      </c>
      <c r="G289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1620C6-ABFD-8749-8052-FB6E739E2A3D}">
  <dimension ref="A1:D170"/>
  <sheetViews>
    <sheetView topLeftCell="A118" workbookViewId="0">
      <selection activeCell="G169" sqref="G169"/>
    </sheetView>
  </sheetViews>
  <sheetFormatPr baseColWidth="10" defaultRowHeight="16" x14ac:dyDescent="0.2"/>
  <sheetData>
    <row r="1" spans="1:4" x14ac:dyDescent="0.2">
      <c r="A1" s="10" t="s">
        <v>0</v>
      </c>
      <c r="B1" s="10" t="s">
        <v>1</v>
      </c>
      <c r="C1" s="10" t="s">
        <v>41</v>
      </c>
    </row>
    <row r="2" spans="1:4" x14ac:dyDescent="0.2">
      <c r="A2" s="10">
        <v>1</v>
      </c>
      <c r="B2" s="10">
        <v>2</v>
      </c>
      <c r="C2" s="10" t="s">
        <v>42</v>
      </c>
      <c r="D2">
        <v>46</v>
      </c>
    </row>
    <row r="3" spans="1:4" x14ac:dyDescent="0.2">
      <c r="A3" s="10"/>
      <c r="B3" s="10">
        <v>3</v>
      </c>
      <c r="C3" s="10" t="s">
        <v>42</v>
      </c>
      <c r="D3">
        <v>47</v>
      </c>
    </row>
    <row r="4" spans="1:4" x14ac:dyDescent="0.2">
      <c r="A4" s="10"/>
      <c r="B4" s="10">
        <v>4</v>
      </c>
      <c r="C4" s="10" t="s">
        <v>42</v>
      </c>
      <c r="D4">
        <v>36</v>
      </c>
    </row>
    <row r="5" spans="1:4" x14ac:dyDescent="0.2">
      <c r="A5" s="10"/>
      <c r="B5" s="10">
        <v>6</v>
      </c>
      <c r="C5" s="10" t="s">
        <v>42</v>
      </c>
      <c r="D5">
        <v>31</v>
      </c>
    </row>
    <row r="6" spans="1:4" x14ac:dyDescent="0.2">
      <c r="A6" s="10"/>
      <c r="B6" s="10">
        <v>7</v>
      </c>
      <c r="C6" s="10" t="s">
        <v>42</v>
      </c>
      <c r="D6">
        <v>17</v>
      </c>
    </row>
    <row r="7" spans="1:4" x14ac:dyDescent="0.2">
      <c r="A7" s="10"/>
      <c r="B7" s="10">
        <v>8</v>
      </c>
      <c r="C7" s="10" t="s">
        <v>42</v>
      </c>
      <c r="D7">
        <v>26</v>
      </c>
    </row>
    <row r="8" spans="1:4" x14ac:dyDescent="0.2">
      <c r="A8" s="10"/>
      <c r="B8" s="10">
        <v>10</v>
      </c>
      <c r="C8" s="10" t="s">
        <v>42</v>
      </c>
      <c r="D8">
        <v>16</v>
      </c>
    </row>
    <row r="9" spans="1:4" x14ac:dyDescent="0.2">
      <c r="A9" s="10"/>
      <c r="B9" s="10">
        <v>12</v>
      </c>
      <c r="C9" s="10" t="s">
        <v>42</v>
      </c>
      <c r="D9">
        <v>11</v>
      </c>
    </row>
    <row r="10" spans="1:4" x14ac:dyDescent="0.2">
      <c r="A10" s="10"/>
      <c r="B10" s="10">
        <v>14</v>
      </c>
      <c r="C10" s="10" t="s">
        <v>42</v>
      </c>
      <c r="D10">
        <v>6</v>
      </c>
    </row>
    <row r="11" spans="1:4" x14ac:dyDescent="0.2">
      <c r="A11" s="10"/>
      <c r="B11" s="10">
        <v>16</v>
      </c>
      <c r="C11" s="10" t="s">
        <v>42</v>
      </c>
      <c r="D11">
        <v>1</v>
      </c>
    </row>
    <row r="12" spans="1:4" x14ac:dyDescent="0.2">
      <c r="A12" s="10"/>
      <c r="B12" s="10">
        <v>18</v>
      </c>
      <c r="C12" s="10" t="s">
        <v>42</v>
      </c>
      <c r="D12">
        <v>48</v>
      </c>
    </row>
    <row r="13" spans="1:4" x14ac:dyDescent="0.2">
      <c r="A13" s="10"/>
      <c r="B13" s="10">
        <v>19</v>
      </c>
      <c r="C13" s="10" t="s">
        <v>42</v>
      </c>
      <c r="D13">
        <v>37</v>
      </c>
    </row>
    <row r="14" spans="1:4" x14ac:dyDescent="0.2">
      <c r="A14" s="10"/>
      <c r="B14" s="10">
        <v>20</v>
      </c>
      <c r="C14" s="10" t="s">
        <v>42</v>
      </c>
      <c r="D14">
        <v>38</v>
      </c>
    </row>
    <row r="15" spans="1:4" x14ac:dyDescent="0.2">
      <c r="A15" s="10"/>
      <c r="B15" s="10">
        <v>21</v>
      </c>
      <c r="C15" s="10" t="s">
        <v>42</v>
      </c>
      <c r="D15">
        <v>32</v>
      </c>
    </row>
    <row r="16" spans="1:4" x14ac:dyDescent="0.2">
      <c r="A16" s="10"/>
      <c r="B16" s="10">
        <v>22</v>
      </c>
      <c r="C16" s="10" t="s">
        <v>42</v>
      </c>
      <c r="D16">
        <v>33</v>
      </c>
    </row>
    <row r="17" spans="1:4" x14ac:dyDescent="0.2">
      <c r="A17" s="10"/>
      <c r="B17" s="10">
        <v>23</v>
      </c>
      <c r="C17" s="10" t="s">
        <v>42</v>
      </c>
      <c r="D17">
        <v>27</v>
      </c>
    </row>
    <row r="18" spans="1:4" x14ac:dyDescent="0.2">
      <c r="A18" s="10"/>
      <c r="B18" s="10">
        <v>24</v>
      </c>
      <c r="C18" s="10" t="s">
        <v>42</v>
      </c>
      <c r="D18">
        <v>28</v>
      </c>
    </row>
    <row r="19" spans="1:4" x14ac:dyDescent="0.2">
      <c r="A19" s="10"/>
      <c r="B19" s="10">
        <v>26</v>
      </c>
      <c r="C19" s="10" t="s">
        <v>42</v>
      </c>
      <c r="D19">
        <v>18</v>
      </c>
    </row>
    <row r="20" spans="1:4" x14ac:dyDescent="0.2">
      <c r="A20" s="10"/>
      <c r="B20" s="10">
        <v>27</v>
      </c>
      <c r="C20" s="10" t="s">
        <v>42</v>
      </c>
      <c r="D20">
        <v>12</v>
      </c>
    </row>
    <row r="21" spans="1:4" x14ac:dyDescent="0.2">
      <c r="A21" s="10"/>
      <c r="B21" s="10">
        <v>28</v>
      </c>
      <c r="C21" s="10" t="s">
        <v>42</v>
      </c>
      <c r="D21">
        <v>13</v>
      </c>
    </row>
    <row r="22" spans="1:4" x14ac:dyDescent="0.2">
      <c r="A22" s="10"/>
      <c r="B22" s="10">
        <v>29</v>
      </c>
      <c r="C22" s="10" t="s">
        <v>42</v>
      </c>
      <c r="D22">
        <v>7</v>
      </c>
    </row>
    <row r="23" spans="1:4" x14ac:dyDescent="0.2">
      <c r="A23" s="10"/>
      <c r="B23" s="10">
        <v>30</v>
      </c>
      <c r="C23" s="10" t="s">
        <v>42</v>
      </c>
      <c r="D23">
        <v>8</v>
      </c>
    </row>
    <row r="24" spans="1:4" x14ac:dyDescent="0.2">
      <c r="A24" s="10"/>
      <c r="B24" s="10">
        <v>31</v>
      </c>
      <c r="C24" s="10" t="s">
        <v>42</v>
      </c>
      <c r="D24">
        <v>2</v>
      </c>
    </row>
    <row r="25" spans="1:4" x14ac:dyDescent="0.2">
      <c r="A25" s="10"/>
      <c r="B25" s="10">
        <v>32</v>
      </c>
      <c r="C25" s="10" t="s">
        <v>42</v>
      </c>
      <c r="D25">
        <v>3</v>
      </c>
    </row>
    <row r="26" spans="1:4" x14ac:dyDescent="0.2">
      <c r="A26" s="10"/>
      <c r="B26" s="10"/>
      <c r="C26" s="10"/>
    </row>
    <row r="27" spans="1:4" x14ac:dyDescent="0.2">
      <c r="A27" s="10">
        <v>2</v>
      </c>
      <c r="B27" s="10">
        <v>2</v>
      </c>
      <c r="C27" s="10" t="s">
        <v>42</v>
      </c>
      <c r="D27">
        <v>50</v>
      </c>
    </row>
    <row r="28" spans="1:4" x14ac:dyDescent="0.2">
      <c r="A28" s="10"/>
      <c r="B28" s="10">
        <v>3</v>
      </c>
      <c r="C28" s="10" t="s">
        <v>42</v>
      </c>
      <c r="D28">
        <v>39</v>
      </c>
    </row>
    <row r="29" spans="1:4" x14ac:dyDescent="0.2">
      <c r="A29" s="10"/>
      <c r="B29" s="10">
        <v>4</v>
      </c>
      <c r="C29" s="10" t="s">
        <v>42</v>
      </c>
      <c r="D29">
        <v>40</v>
      </c>
    </row>
    <row r="30" spans="1:4" x14ac:dyDescent="0.2">
      <c r="A30" s="10"/>
      <c r="B30" s="10">
        <v>5</v>
      </c>
      <c r="C30" s="10" t="s">
        <v>42</v>
      </c>
      <c r="D30">
        <v>34</v>
      </c>
    </row>
    <row r="31" spans="1:4" x14ac:dyDescent="0.2">
      <c r="A31" s="10"/>
      <c r="B31" s="10">
        <v>6</v>
      </c>
      <c r="C31" s="10" t="s">
        <v>42</v>
      </c>
      <c r="D31">
        <v>35</v>
      </c>
    </row>
    <row r="32" spans="1:4" x14ac:dyDescent="0.2">
      <c r="A32" s="10"/>
      <c r="B32" s="10">
        <v>7</v>
      </c>
      <c r="C32" s="10" t="s">
        <v>42</v>
      </c>
      <c r="D32">
        <v>29</v>
      </c>
    </row>
    <row r="33" spans="1:4" x14ac:dyDescent="0.2">
      <c r="A33" s="10"/>
      <c r="B33" s="10">
        <v>8</v>
      </c>
      <c r="C33" s="10" t="s">
        <v>42</v>
      </c>
      <c r="D33">
        <v>30</v>
      </c>
    </row>
    <row r="34" spans="1:4" x14ac:dyDescent="0.2">
      <c r="A34" s="10"/>
      <c r="B34" s="10">
        <v>10</v>
      </c>
      <c r="C34" s="10" t="s">
        <v>42</v>
      </c>
      <c r="D34">
        <v>20</v>
      </c>
    </row>
    <row r="35" spans="1:4" x14ac:dyDescent="0.2">
      <c r="A35" s="10"/>
      <c r="B35" s="10">
        <v>11</v>
      </c>
      <c r="C35" s="10" t="s">
        <v>42</v>
      </c>
      <c r="D35">
        <v>14</v>
      </c>
    </row>
    <row r="36" spans="1:4" x14ac:dyDescent="0.2">
      <c r="A36" s="10"/>
      <c r="B36" s="10">
        <v>12</v>
      </c>
      <c r="C36" s="10" t="s">
        <v>42</v>
      </c>
      <c r="D36">
        <v>15</v>
      </c>
    </row>
    <row r="37" spans="1:4" x14ac:dyDescent="0.2">
      <c r="A37" s="10"/>
      <c r="B37" s="10">
        <v>13</v>
      </c>
      <c r="C37" s="10" t="s">
        <v>42</v>
      </c>
      <c r="D37">
        <v>9</v>
      </c>
    </row>
    <row r="38" spans="1:4" x14ac:dyDescent="0.2">
      <c r="A38" s="10"/>
      <c r="B38" s="10">
        <v>14</v>
      </c>
      <c r="C38" s="10" t="s">
        <v>42</v>
      </c>
      <c r="D38">
        <v>10</v>
      </c>
    </row>
    <row r="39" spans="1:4" x14ac:dyDescent="0.2">
      <c r="A39" s="10"/>
      <c r="B39" s="10">
        <v>15</v>
      </c>
      <c r="C39" s="10" t="s">
        <v>42</v>
      </c>
      <c r="D39">
        <v>4</v>
      </c>
    </row>
    <row r="40" spans="1:4" x14ac:dyDescent="0.2">
      <c r="A40" s="10"/>
      <c r="B40" s="10">
        <v>16</v>
      </c>
      <c r="C40" s="10" t="s">
        <v>42</v>
      </c>
      <c r="D40">
        <v>50</v>
      </c>
    </row>
    <row r="41" spans="1:4" x14ac:dyDescent="0.2">
      <c r="A41" s="10"/>
      <c r="B41" s="10">
        <v>18</v>
      </c>
      <c r="C41" s="10" t="s">
        <v>42</v>
      </c>
      <c r="D41">
        <v>49</v>
      </c>
    </row>
    <row r="42" spans="1:4" x14ac:dyDescent="0.2">
      <c r="A42" s="10"/>
      <c r="B42" s="10">
        <v>19</v>
      </c>
      <c r="C42" s="10" t="s">
        <v>42</v>
      </c>
      <c r="D42">
        <v>44</v>
      </c>
    </row>
    <row r="43" spans="1:4" x14ac:dyDescent="0.2">
      <c r="A43" s="10"/>
      <c r="B43" s="10">
        <v>20</v>
      </c>
      <c r="C43" s="10" t="s">
        <v>42</v>
      </c>
      <c r="D43">
        <v>45</v>
      </c>
    </row>
    <row r="44" spans="1:4" x14ac:dyDescent="0.2">
      <c r="A44" s="10"/>
      <c r="B44" s="10">
        <v>21</v>
      </c>
      <c r="C44" s="10" t="s">
        <v>42</v>
      </c>
      <c r="D44">
        <v>42</v>
      </c>
    </row>
    <row r="45" spans="1:4" x14ac:dyDescent="0.2">
      <c r="A45" s="10"/>
      <c r="B45" s="10">
        <v>22</v>
      </c>
      <c r="C45" s="10" t="s">
        <v>42</v>
      </c>
      <c r="D45">
        <v>43</v>
      </c>
    </row>
    <row r="46" spans="1:4" x14ac:dyDescent="0.2">
      <c r="A46" s="10"/>
      <c r="B46" s="10">
        <v>23</v>
      </c>
      <c r="C46" s="10" t="s">
        <v>42</v>
      </c>
      <c r="D46">
        <v>41</v>
      </c>
    </row>
    <row r="47" spans="1:4" x14ac:dyDescent="0.2">
      <c r="A47" s="10"/>
      <c r="B47" s="10">
        <v>24</v>
      </c>
      <c r="C47" s="10" t="s">
        <v>42</v>
      </c>
      <c r="D47">
        <v>25</v>
      </c>
    </row>
    <row r="48" spans="1:4" x14ac:dyDescent="0.2">
      <c r="A48" s="10"/>
      <c r="B48" s="10">
        <v>26</v>
      </c>
      <c r="C48" s="10" t="s">
        <v>42</v>
      </c>
      <c r="D48">
        <v>24</v>
      </c>
    </row>
    <row r="49" spans="1:4" x14ac:dyDescent="0.2">
      <c r="A49" s="10"/>
      <c r="B49" s="10">
        <v>27</v>
      </c>
      <c r="C49" s="10" t="s">
        <v>42</v>
      </c>
      <c r="D49">
        <v>21</v>
      </c>
    </row>
    <row r="50" spans="1:4" x14ac:dyDescent="0.2">
      <c r="A50" s="10"/>
      <c r="B50" s="10">
        <v>28</v>
      </c>
      <c r="C50" s="10" t="s">
        <v>42</v>
      </c>
      <c r="D50">
        <v>22</v>
      </c>
    </row>
    <row r="51" spans="1:4" x14ac:dyDescent="0.2">
      <c r="A51" s="10"/>
      <c r="B51" s="10">
        <v>29</v>
      </c>
      <c r="C51" s="10" t="s">
        <v>42</v>
      </c>
      <c r="D51">
        <v>19</v>
      </c>
    </row>
    <row r="52" spans="1:4" x14ac:dyDescent="0.2">
      <c r="A52" s="10"/>
      <c r="B52" s="10">
        <v>30</v>
      </c>
      <c r="C52" s="10" t="s">
        <v>42</v>
      </c>
      <c r="D52">
        <v>23</v>
      </c>
    </row>
    <row r="53" spans="1:4" x14ac:dyDescent="0.2">
      <c r="A53" s="10"/>
      <c r="B53" s="10"/>
      <c r="C53" s="10"/>
    </row>
    <row r="54" spans="1:4" x14ac:dyDescent="0.2">
      <c r="A54" s="10">
        <v>3</v>
      </c>
      <c r="B54" s="10">
        <v>2</v>
      </c>
      <c r="C54" s="10" t="s">
        <v>43</v>
      </c>
      <c r="D54">
        <v>46</v>
      </c>
    </row>
    <row r="55" spans="1:4" x14ac:dyDescent="0.2">
      <c r="A55" s="10"/>
      <c r="B55" s="10">
        <v>3</v>
      </c>
      <c r="C55" s="10" t="s">
        <v>43</v>
      </c>
      <c r="D55">
        <v>44</v>
      </c>
    </row>
    <row r="56" spans="1:4" x14ac:dyDescent="0.2">
      <c r="A56" s="10"/>
      <c r="B56" s="10">
        <v>4</v>
      </c>
      <c r="C56" s="10" t="s">
        <v>43</v>
      </c>
      <c r="D56">
        <v>45</v>
      </c>
    </row>
    <row r="57" spans="1:4" x14ac:dyDescent="0.2">
      <c r="A57" s="10"/>
      <c r="B57" s="10">
        <v>5</v>
      </c>
      <c r="C57" s="10" t="s">
        <v>43</v>
      </c>
      <c r="D57">
        <v>42</v>
      </c>
    </row>
    <row r="58" spans="1:4" x14ac:dyDescent="0.2">
      <c r="A58" s="10"/>
      <c r="B58" s="10">
        <v>6</v>
      </c>
      <c r="C58" s="10" t="s">
        <v>43</v>
      </c>
      <c r="D58">
        <v>43</v>
      </c>
    </row>
    <row r="59" spans="1:4" x14ac:dyDescent="0.2">
      <c r="A59" s="10"/>
      <c r="B59" s="10">
        <v>7</v>
      </c>
      <c r="C59" s="10" t="s">
        <v>43</v>
      </c>
      <c r="D59">
        <v>25</v>
      </c>
    </row>
    <row r="60" spans="1:4" x14ac:dyDescent="0.2">
      <c r="A60" s="10"/>
      <c r="B60" s="10">
        <v>8</v>
      </c>
      <c r="C60" s="10" t="s">
        <v>43</v>
      </c>
      <c r="D60">
        <v>41</v>
      </c>
    </row>
    <row r="61" spans="1:4" x14ac:dyDescent="0.2">
      <c r="A61" s="10"/>
      <c r="B61" s="10">
        <v>10</v>
      </c>
      <c r="C61" s="10" t="s">
        <v>43</v>
      </c>
      <c r="D61">
        <v>24</v>
      </c>
    </row>
    <row r="62" spans="1:4" x14ac:dyDescent="0.2">
      <c r="A62" s="10"/>
      <c r="B62" s="10">
        <v>11</v>
      </c>
      <c r="C62" s="10" t="s">
        <v>43</v>
      </c>
      <c r="D62">
        <v>21</v>
      </c>
    </row>
    <row r="63" spans="1:4" x14ac:dyDescent="0.2">
      <c r="A63" s="10"/>
      <c r="B63" s="10">
        <v>12</v>
      </c>
      <c r="C63" s="10" t="s">
        <v>43</v>
      </c>
      <c r="D63">
        <v>22</v>
      </c>
    </row>
    <row r="64" spans="1:4" x14ac:dyDescent="0.2">
      <c r="A64" s="10"/>
      <c r="B64" s="10">
        <v>13</v>
      </c>
      <c r="C64" s="10" t="s">
        <v>43</v>
      </c>
      <c r="D64">
        <v>23</v>
      </c>
    </row>
    <row r="65" spans="1:4" x14ac:dyDescent="0.2">
      <c r="A65" s="10"/>
      <c r="B65" s="10">
        <v>14</v>
      </c>
      <c r="C65" s="10" t="s">
        <v>43</v>
      </c>
      <c r="D65">
        <v>16</v>
      </c>
    </row>
    <row r="66" spans="1:4" x14ac:dyDescent="0.2">
      <c r="A66" s="10"/>
      <c r="B66" s="10">
        <v>18</v>
      </c>
      <c r="C66" s="10" t="s">
        <v>43</v>
      </c>
      <c r="D66">
        <v>47</v>
      </c>
    </row>
    <row r="67" spans="1:4" x14ac:dyDescent="0.2">
      <c r="A67" s="10"/>
      <c r="B67" s="10">
        <v>19</v>
      </c>
      <c r="C67" s="10" t="s">
        <v>43</v>
      </c>
      <c r="D67">
        <v>36</v>
      </c>
    </row>
    <row r="68" spans="1:4" x14ac:dyDescent="0.2">
      <c r="A68" s="10"/>
      <c r="B68" s="10">
        <v>20</v>
      </c>
      <c r="C68" s="10" t="s">
        <v>43</v>
      </c>
      <c r="D68">
        <v>37</v>
      </c>
    </row>
    <row r="69" spans="1:4" x14ac:dyDescent="0.2">
      <c r="A69" s="10"/>
      <c r="B69" s="10">
        <v>21</v>
      </c>
      <c r="C69" s="10" t="s">
        <v>43</v>
      </c>
      <c r="D69">
        <v>31</v>
      </c>
    </row>
    <row r="70" spans="1:4" x14ac:dyDescent="0.2">
      <c r="A70" s="10"/>
      <c r="B70" s="10">
        <v>22</v>
      </c>
      <c r="C70" s="10" t="s">
        <v>43</v>
      </c>
      <c r="D70">
        <v>32</v>
      </c>
    </row>
    <row r="71" spans="1:4" x14ac:dyDescent="0.2">
      <c r="A71" s="10"/>
      <c r="B71" s="10">
        <v>23</v>
      </c>
      <c r="C71" s="10" t="s">
        <v>43</v>
      </c>
      <c r="D71">
        <v>26</v>
      </c>
    </row>
    <row r="72" spans="1:4" x14ac:dyDescent="0.2">
      <c r="A72" s="10"/>
      <c r="B72" s="10">
        <v>24</v>
      </c>
      <c r="C72" s="10" t="s">
        <v>43</v>
      </c>
      <c r="D72">
        <v>27</v>
      </c>
    </row>
    <row r="73" spans="1:4" x14ac:dyDescent="0.2">
      <c r="A73" s="10"/>
      <c r="B73" s="10">
        <v>26</v>
      </c>
      <c r="C73" s="10" t="s">
        <v>43</v>
      </c>
      <c r="D73">
        <v>17</v>
      </c>
    </row>
    <row r="74" spans="1:4" x14ac:dyDescent="0.2">
      <c r="A74" s="10"/>
      <c r="B74" s="10">
        <v>27</v>
      </c>
      <c r="C74" s="10" t="s">
        <v>43</v>
      </c>
      <c r="D74">
        <v>11</v>
      </c>
    </row>
    <row r="75" spans="1:4" x14ac:dyDescent="0.2">
      <c r="A75" s="10"/>
      <c r="B75" s="10">
        <v>28</v>
      </c>
      <c r="C75" s="10" t="s">
        <v>43</v>
      </c>
      <c r="D75">
        <v>12</v>
      </c>
    </row>
    <row r="76" spans="1:4" x14ac:dyDescent="0.2">
      <c r="A76" s="10"/>
      <c r="B76" s="10">
        <v>29</v>
      </c>
      <c r="C76" s="10" t="s">
        <v>43</v>
      </c>
      <c r="D76">
        <v>6</v>
      </c>
    </row>
    <row r="77" spans="1:4" x14ac:dyDescent="0.2">
      <c r="A77" s="10"/>
      <c r="B77" s="10">
        <v>30</v>
      </c>
      <c r="C77" s="10" t="s">
        <v>43</v>
      </c>
      <c r="D77">
        <v>7</v>
      </c>
    </row>
    <row r="78" spans="1:4" x14ac:dyDescent="0.2">
      <c r="A78" s="10"/>
      <c r="B78" s="10">
        <v>31</v>
      </c>
      <c r="C78" s="10" t="s">
        <v>43</v>
      </c>
      <c r="D78">
        <v>1</v>
      </c>
    </row>
    <row r="79" spans="1:4" x14ac:dyDescent="0.2">
      <c r="A79" s="10"/>
      <c r="B79" s="10">
        <v>32</v>
      </c>
      <c r="C79" s="10" t="s">
        <v>43</v>
      </c>
      <c r="D79">
        <v>2</v>
      </c>
    </row>
    <row r="80" spans="1:4" x14ac:dyDescent="0.2">
      <c r="A80" s="10"/>
      <c r="B80" s="10"/>
      <c r="C80" s="10"/>
    </row>
    <row r="81" spans="1:4" x14ac:dyDescent="0.2">
      <c r="A81" s="10">
        <v>4</v>
      </c>
      <c r="B81" s="10">
        <v>2</v>
      </c>
      <c r="C81" s="10" t="s">
        <v>43</v>
      </c>
      <c r="D81">
        <v>49</v>
      </c>
    </row>
    <row r="82" spans="1:4" x14ac:dyDescent="0.2">
      <c r="A82" s="10"/>
      <c r="B82" s="10">
        <v>3</v>
      </c>
      <c r="C82" s="10" t="s">
        <v>43</v>
      </c>
      <c r="D82">
        <v>38</v>
      </c>
    </row>
    <row r="83" spans="1:4" x14ac:dyDescent="0.2">
      <c r="A83" s="10"/>
      <c r="B83" s="10">
        <v>4</v>
      </c>
      <c r="C83" s="10" t="s">
        <v>43</v>
      </c>
      <c r="D83">
        <v>39</v>
      </c>
    </row>
    <row r="84" spans="1:4" x14ac:dyDescent="0.2">
      <c r="A84" s="10"/>
      <c r="B84" s="10">
        <v>5</v>
      </c>
      <c r="C84" s="10" t="s">
        <v>43</v>
      </c>
      <c r="D84">
        <v>33</v>
      </c>
    </row>
    <row r="85" spans="1:4" x14ac:dyDescent="0.2">
      <c r="A85" s="10"/>
      <c r="B85" s="10">
        <v>6</v>
      </c>
      <c r="C85" s="10" t="s">
        <v>43</v>
      </c>
      <c r="D85">
        <v>34</v>
      </c>
    </row>
    <row r="86" spans="1:4" x14ac:dyDescent="0.2">
      <c r="A86" s="10"/>
      <c r="B86" s="10">
        <v>7</v>
      </c>
      <c r="C86" s="10" t="s">
        <v>43</v>
      </c>
      <c r="D86">
        <v>28</v>
      </c>
    </row>
    <row r="87" spans="1:4" x14ac:dyDescent="0.2">
      <c r="A87" s="10"/>
      <c r="B87" s="10">
        <v>8</v>
      </c>
      <c r="C87" s="10" t="s">
        <v>43</v>
      </c>
      <c r="D87">
        <v>29</v>
      </c>
    </row>
    <row r="88" spans="1:4" x14ac:dyDescent="0.2">
      <c r="A88" s="10"/>
      <c r="B88" s="10">
        <v>10</v>
      </c>
      <c r="C88" s="10" t="s">
        <v>43</v>
      </c>
      <c r="D88">
        <v>19</v>
      </c>
    </row>
    <row r="89" spans="1:4" x14ac:dyDescent="0.2">
      <c r="A89" s="10"/>
      <c r="B89" s="10">
        <v>11</v>
      </c>
      <c r="C89" s="10" t="s">
        <v>43</v>
      </c>
      <c r="D89">
        <v>13</v>
      </c>
    </row>
    <row r="90" spans="1:4" x14ac:dyDescent="0.2">
      <c r="A90" s="10"/>
      <c r="B90" s="10">
        <v>12</v>
      </c>
      <c r="C90" s="10" t="s">
        <v>43</v>
      </c>
      <c r="D90">
        <v>14</v>
      </c>
    </row>
    <row r="91" spans="1:4" x14ac:dyDescent="0.2">
      <c r="A91" s="10"/>
      <c r="B91" s="10">
        <v>13</v>
      </c>
      <c r="C91" s="10" t="s">
        <v>43</v>
      </c>
      <c r="D91">
        <v>8</v>
      </c>
    </row>
    <row r="92" spans="1:4" x14ac:dyDescent="0.2">
      <c r="A92" s="10"/>
      <c r="B92" s="10">
        <v>14</v>
      </c>
      <c r="C92" s="10" t="s">
        <v>43</v>
      </c>
      <c r="D92">
        <v>9</v>
      </c>
    </row>
    <row r="93" spans="1:4" x14ac:dyDescent="0.2">
      <c r="A93" s="10"/>
      <c r="B93" s="10">
        <v>15</v>
      </c>
      <c r="C93" s="10" t="s">
        <v>43</v>
      </c>
      <c r="D93">
        <v>3</v>
      </c>
    </row>
    <row r="94" spans="1:4" x14ac:dyDescent="0.2">
      <c r="A94" s="10"/>
      <c r="B94" s="10">
        <v>16</v>
      </c>
      <c r="C94" s="10" t="s">
        <v>43</v>
      </c>
      <c r="D94">
        <v>4</v>
      </c>
    </row>
    <row r="95" spans="1:4" x14ac:dyDescent="0.2">
      <c r="A95" s="10"/>
      <c r="B95" s="10">
        <v>18</v>
      </c>
      <c r="C95" s="10" t="s">
        <v>43</v>
      </c>
      <c r="D95">
        <v>48</v>
      </c>
    </row>
    <row r="96" spans="1:4" x14ac:dyDescent="0.2">
      <c r="A96" s="10"/>
      <c r="B96" s="10">
        <v>19</v>
      </c>
      <c r="C96" s="10" t="s">
        <v>43</v>
      </c>
      <c r="D96">
        <v>40</v>
      </c>
    </row>
    <row r="97" spans="1:4" x14ac:dyDescent="0.2">
      <c r="A97" s="10"/>
      <c r="B97" s="10">
        <v>20</v>
      </c>
      <c r="C97" s="10" t="s">
        <v>43</v>
      </c>
      <c r="D97">
        <v>50</v>
      </c>
    </row>
    <row r="98" spans="1:4" x14ac:dyDescent="0.2">
      <c r="A98" s="10"/>
      <c r="B98" s="10">
        <v>21</v>
      </c>
      <c r="C98" s="10" t="s">
        <v>43</v>
      </c>
      <c r="D98">
        <v>35</v>
      </c>
    </row>
    <row r="99" spans="1:4" x14ac:dyDescent="0.2">
      <c r="A99" s="10"/>
      <c r="B99" s="10">
        <v>23</v>
      </c>
      <c r="C99" s="10" t="s">
        <v>43</v>
      </c>
      <c r="D99">
        <v>30</v>
      </c>
    </row>
    <row r="100" spans="1:4" x14ac:dyDescent="0.2">
      <c r="A100" s="10"/>
      <c r="B100" s="10">
        <v>26</v>
      </c>
      <c r="C100" s="10" t="s">
        <v>43</v>
      </c>
      <c r="D100">
        <v>18</v>
      </c>
    </row>
    <row r="101" spans="1:4" x14ac:dyDescent="0.2">
      <c r="A101" s="10"/>
      <c r="B101" s="10">
        <v>27</v>
      </c>
      <c r="C101" s="10" t="s">
        <v>43</v>
      </c>
      <c r="D101">
        <v>15</v>
      </c>
    </row>
    <row r="102" spans="1:4" x14ac:dyDescent="0.2">
      <c r="A102" s="10"/>
      <c r="B102" s="10">
        <v>28</v>
      </c>
      <c r="C102" s="10" t="s">
        <v>43</v>
      </c>
      <c r="D102">
        <v>20</v>
      </c>
    </row>
    <row r="103" spans="1:4" x14ac:dyDescent="0.2">
      <c r="A103" s="10"/>
      <c r="B103" s="10">
        <v>29</v>
      </c>
      <c r="C103" s="10" t="s">
        <v>43</v>
      </c>
      <c r="D103">
        <v>10</v>
      </c>
    </row>
    <row r="104" spans="1:4" x14ac:dyDescent="0.2">
      <c r="A104" s="10"/>
      <c r="B104" s="10">
        <v>31</v>
      </c>
      <c r="C104" s="10" t="s">
        <v>43</v>
      </c>
      <c r="D104">
        <v>5</v>
      </c>
    </row>
    <row r="105" spans="1:4" x14ac:dyDescent="0.2">
      <c r="A105" s="10"/>
      <c r="B105" s="10"/>
      <c r="C105" s="10"/>
    </row>
    <row r="106" spans="1:4" x14ac:dyDescent="0.2">
      <c r="A106" s="10">
        <v>5</v>
      </c>
      <c r="B106" s="10">
        <v>1</v>
      </c>
      <c r="C106" s="10" t="s">
        <v>44</v>
      </c>
      <c r="D106">
        <v>1</v>
      </c>
    </row>
    <row r="107" spans="1:4" x14ac:dyDescent="0.2">
      <c r="A107" s="10"/>
      <c r="B107" s="10">
        <v>2</v>
      </c>
      <c r="C107" s="10" t="s">
        <v>44</v>
      </c>
      <c r="D107">
        <v>2</v>
      </c>
    </row>
    <row r="108" spans="1:4" x14ac:dyDescent="0.2">
      <c r="A108" s="10"/>
      <c r="B108" s="10">
        <v>3</v>
      </c>
      <c r="C108" s="10" t="s">
        <v>44</v>
      </c>
      <c r="D108">
        <v>3</v>
      </c>
    </row>
    <row r="109" spans="1:4" x14ac:dyDescent="0.2">
      <c r="A109" s="10"/>
      <c r="B109" s="10">
        <v>4</v>
      </c>
      <c r="C109" s="10" t="s">
        <v>44</v>
      </c>
      <c r="D109">
        <v>4</v>
      </c>
    </row>
    <row r="110" spans="1:4" x14ac:dyDescent="0.2">
      <c r="A110" s="10"/>
      <c r="B110" s="10">
        <v>5</v>
      </c>
      <c r="C110" s="10" t="s">
        <v>44</v>
      </c>
      <c r="D110">
        <v>5</v>
      </c>
    </row>
    <row r="111" spans="1:4" x14ac:dyDescent="0.2">
      <c r="A111" s="10"/>
      <c r="B111" s="10">
        <v>6</v>
      </c>
      <c r="C111" s="10" t="s">
        <v>44</v>
      </c>
      <c r="D111">
        <v>6</v>
      </c>
    </row>
    <row r="112" spans="1:4" x14ac:dyDescent="0.2">
      <c r="A112" s="10"/>
      <c r="B112" s="10">
        <v>7</v>
      </c>
      <c r="C112" s="10" t="s">
        <v>44</v>
      </c>
      <c r="D112">
        <v>7</v>
      </c>
    </row>
    <row r="113" spans="1:4" x14ac:dyDescent="0.2">
      <c r="A113" s="10"/>
      <c r="B113" s="10">
        <v>8</v>
      </c>
      <c r="C113" s="10" t="s">
        <v>44</v>
      </c>
      <c r="D113">
        <v>8</v>
      </c>
    </row>
    <row r="114" spans="1:4" x14ac:dyDescent="0.2">
      <c r="A114" s="10"/>
      <c r="B114" s="10">
        <v>9</v>
      </c>
      <c r="C114" s="10" t="s">
        <v>44</v>
      </c>
      <c r="D114">
        <v>9</v>
      </c>
    </row>
    <row r="115" spans="1:4" x14ac:dyDescent="0.2">
      <c r="A115" s="10"/>
      <c r="B115" s="10">
        <v>10</v>
      </c>
      <c r="C115" s="10" t="s">
        <v>44</v>
      </c>
      <c r="D115">
        <v>10</v>
      </c>
    </row>
    <row r="116" spans="1:4" x14ac:dyDescent="0.2">
      <c r="A116" s="10"/>
      <c r="B116" s="10">
        <v>11</v>
      </c>
      <c r="C116" s="10" t="s">
        <v>44</v>
      </c>
      <c r="D116">
        <v>11</v>
      </c>
    </row>
    <row r="117" spans="1:4" x14ac:dyDescent="0.2">
      <c r="A117" s="10"/>
      <c r="B117" s="10">
        <v>12</v>
      </c>
      <c r="C117" s="10" t="s">
        <v>44</v>
      </c>
      <c r="D117">
        <v>12</v>
      </c>
    </row>
    <row r="118" spans="1:4" x14ac:dyDescent="0.2">
      <c r="A118" s="10"/>
      <c r="B118" s="10">
        <v>13</v>
      </c>
      <c r="C118" s="10" t="s">
        <v>44</v>
      </c>
      <c r="D118">
        <v>13</v>
      </c>
    </row>
    <row r="119" spans="1:4" x14ac:dyDescent="0.2">
      <c r="A119" s="10"/>
      <c r="B119" s="10">
        <v>14</v>
      </c>
      <c r="C119" s="10" t="s">
        <v>44</v>
      </c>
      <c r="D119">
        <v>14</v>
      </c>
    </row>
    <row r="120" spans="1:4" x14ac:dyDescent="0.2">
      <c r="A120" s="10"/>
      <c r="B120" s="10">
        <v>15</v>
      </c>
      <c r="C120" s="10" t="s">
        <v>44</v>
      </c>
      <c r="D120">
        <v>15</v>
      </c>
    </row>
    <row r="121" spans="1:4" x14ac:dyDescent="0.2">
      <c r="A121" s="10"/>
      <c r="B121" s="10">
        <v>16</v>
      </c>
      <c r="C121" s="10" t="s">
        <v>44</v>
      </c>
      <c r="D121">
        <v>16</v>
      </c>
    </row>
    <row r="122" spans="1:4" x14ac:dyDescent="0.2">
      <c r="A122" s="10"/>
      <c r="B122" s="10">
        <v>17</v>
      </c>
      <c r="C122" s="10" t="s">
        <v>44</v>
      </c>
      <c r="D122">
        <v>17</v>
      </c>
    </row>
    <row r="123" spans="1:4" x14ac:dyDescent="0.2">
      <c r="A123" s="10"/>
      <c r="B123" s="10">
        <v>18</v>
      </c>
      <c r="C123" s="10" t="s">
        <v>44</v>
      </c>
      <c r="D123">
        <v>18</v>
      </c>
    </row>
    <row r="124" spans="1:4" x14ac:dyDescent="0.2">
      <c r="A124" s="10"/>
      <c r="B124" s="10">
        <v>19</v>
      </c>
      <c r="C124" s="10" t="s">
        <v>44</v>
      </c>
      <c r="D124">
        <v>19</v>
      </c>
    </row>
    <row r="125" spans="1:4" x14ac:dyDescent="0.2">
      <c r="A125" s="10"/>
      <c r="B125" s="10">
        <v>20</v>
      </c>
      <c r="C125" s="10" t="s">
        <v>44</v>
      </c>
      <c r="D125">
        <v>20</v>
      </c>
    </row>
    <row r="126" spans="1:4" x14ac:dyDescent="0.2">
      <c r="A126" s="10"/>
      <c r="B126" s="10">
        <v>21</v>
      </c>
      <c r="C126" s="10" t="s">
        <v>44</v>
      </c>
      <c r="D126">
        <v>21</v>
      </c>
    </row>
    <row r="127" spans="1:4" x14ac:dyDescent="0.2">
      <c r="A127" s="10"/>
      <c r="B127" s="10">
        <v>22</v>
      </c>
      <c r="C127" s="10" t="s">
        <v>44</v>
      </c>
      <c r="D127">
        <v>22</v>
      </c>
    </row>
    <row r="128" spans="1:4" x14ac:dyDescent="0.2">
      <c r="A128" s="10"/>
      <c r="B128" s="10">
        <v>23</v>
      </c>
      <c r="C128" s="10" t="s">
        <v>44</v>
      </c>
      <c r="D128">
        <v>23</v>
      </c>
    </row>
    <row r="129" spans="1:4" x14ac:dyDescent="0.2">
      <c r="A129" s="10"/>
      <c r="B129" s="10">
        <v>24</v>
      </c>
      <c r="C129" s="10" t="s">
        <v>44</v>
      </c>
      <c r="D129">
        <v>24</v>
      </c>
    </row>
    <row r="130" spans="1:4" x14ac:dyDescent="0.2">
      <c r="A130" s="10"/>
      <c r="B130" s="10">
        <v>25</v>
      </c>
      <c r="C130" s="10" t="s">
        <v>44</v>
      </c>
      <c r="D130">
        <v>25</v>
      </c>
    </row>
    <row r="131" spans="1:4" x14ac:dyDescent="0.2">
      <c r="A131" s="10"/>
      <c r="B131" s="10">
        <v>26</v>
      </c>
      <c r="C131" s="10" t="s">
        <v>44</v>
      </c>
      <c r="D131">
        <v>26</v>
      </c>
    </row>
    <row r="132" spans="1:4" x14ac:dyDescent="0.2">
      <c r="A132" s="10"/>
      <c r="B132" s="10">
        <v>27</v>
      </c>
      <c r="C132" s="10" t="s">
        <v>44</v>
      </c>
      <c r="D132">
        <v>27</v>
      </c>
    </row>
    <row r="133" spans="1:4" x14ac:dyDescent="0.2">
      <c r="A133" s="10"/>
      <c r="B133" s="10">
        <v>28</v>
      </c>
      <c r="C133" s="10" t="s">
        <v>44</v>
      </c>
      <c r="D133">
        <v>28</v>
      </c>
    </row>
    <row r="134" spans="1:4" x14ac:dyDescent="0.2">
      <c r="A134" s="10"/>
      <c r="B134" s="10">
        <v>29</v>
      </c>
      <c r="C134" s="10" t="s">
        <v>44</v>
      </c>
      <c r="D134">
        <v>29</v>
      </c>
    </row>
    <row r="135" spans="1:4" x14ac:dyDescent="0.2">
      <c r="A135" s="10"/>
      <c r="B135" s="10">
        <v>30</v>
      </c>
      <c r="C135" s="10" t="s">
        <v>44</v>
      </c>
      <c r="D135">
        <v>30</v>
      </c>
    </row>
    <row r="136" spans="1:4" x14ac:dyDescent="0.2">
      <c r="A136" s="10"/>
      <c r="B136" s="10">
        <v>31</v>
      </c>
      <c r="C136" s="10" t="s">
        <v>44</v>
      </c>
      <c r="D136">
        <v>31</v>
      </c>
    </row>
    <row r="137" spans="1:4" x14ac:dyDescent="0.2">
      <c r="A137" s="10"/>
      <c r="B137" s="10">
        <v>32</v>
      </c>
      <c r="C137" s="10" t="s">
        <v>44</v>
      </c>
      <c r="D137">
        <v>32</v>
      </c>
    </row>
    <row r="138" spans="1:4" x14ac:dyDescent="0.2">
      <c r="A138" s="10"/>
      <c r="B138" s="10"/>
      <c r="C138" s="10"/>
    </row>
    <row r="139" spans="1:4" x14ac:dyDescent="0.2">
      <c r="A139" s="10">
        <v>6</v>
      </c>
      <c r="B139" s="10">
        <v>1</v>
      </c>
      <c r="C139" s="10" t="s">
        <v>45</v>
      </c>
      <c r="D139">
        <v>1</v>
      </c>
    </row>
    <row r="140" spans="1:4" x14ac:dyDescent="0.2">
      <c r="A140" s="10"/>
      <c r="B140" s="10">
        <v>2</v>
      </c>
      <c r="C140" s="10" t="s">
        <v>45</v>
      </c>
      <c r="D140">
        <v>2</v>
      </c>
    </row>
    <row r="141" spans="1:4" x14ac:dyDescent="0.2">
      <c r="A141" s="10"/>
      <c r="B141" s="10">
        <v>3</v>
      </c>
      <c r="C141" s="10" t="s">
        <v>45</v>
      </c>
      <c r="D141">
        <v>3</v>
      </c>
    </row>
    <row r="142" spans="1:4" x14ac:dyDescent="0.2">
      <c r="A142" s="10"/>
      <c r="B142" s="10">
        <v>4</v>
      </c>
      <c r="C142" s="10" t="s">
        <v>45</v>
      </c>
      <c r="D142">
        <v>4</v>
      </c>
    </row>
    <row r="143" spans="1:4" x14ac:dyDescent="0.2">
      <c r="A143" s="10"/>
      <c r="B143" s="10">
        <v>5</v>
      </c>
      <c r="C143" s="10" t="s">
        <v>45</v>
      </c>
      <c r="D143">
        <v>5</v>
      </c>
    </row>
    <row r="144" spans="1:4" x14ac:dyDescent="0.2">
      <c r="A144" s="10"/>
      <c r="B144" s="10">
        <v>6</v>
      </c>
      <c r="C144" s="10" t="s">
        <v>45</v>
      </c>
      <c r="D144">
        <v>6</v>
      </c>
    </row>
    <row r="145" spans="1:4" x14ac:dyDescent="0.2">
      <c r="A145" s="10"/>
      <c r="B145" s="10">
        <v>7</v>
      </c>
      <c r="C145" s="10" t="s">
        <v>45</v>
      </c>
      <c r="D145">
        <v>7</v>
      </c>
    </row>
    <row r="146" spans="1:4" x14ac:dyDescent="0.2">
      <c r="A146" s="10"/>
      <c r="B146" s="10">
        <v>8</v>
      </c>
      <c r="C146" s="10" t="s">
        <v>45</v>
      </c>
      <c r="D146">
        <v>8</v>
      </c>
    </row>
    <row r="147" spans="1:4" x14ac:dyDescent="0.2">
      <c r="A147" s="10"/>
      <c r="B147" s="10">
        <v>9</v>
      </c>
      <c r="C147" s="10" t="s">
        <v>45</v>
      </c>
      <c r="D147">
        <v>9</v>
      </c>
    </row>
    <row r="148" spans="1:4" x14ac:dyDescent="0.2">
      <c r="A148" s="10"/>
      <c r="B148" s="10">
        <v>10</v>
      </c>
      <c r="C148" s="10" t="s">
        <v>45</v>
      </c>
      <c r="D148">
        <v>10</v>
      </c>
    </row>
    <row r="149" spans="1:4" x14ac:dyDescent="0.2">
      <c r="A149" s="10"/>
      <c r="B149" s="10">
        <v>11</v>
      </c>
      <c r="C149" s="10" t="s">
        <v>45</v>
      </c>
      <c r="D149">
        <v>11</v>
      </c>
    </row>
    <row r="150" spans="1:4" x14ac:dyDescent="0.2">
      <c r="A150" s="10"/>
      <c r="B150" s="10">
        <v>12</v>
      </c>
      <c r="C150" s="10" t="s">
        <v>45</v>
      </c>
      <c r="D150">
        <v>12</v>
      </c>
    </row>
    <row r="151" spans="1:4" x14ac:dyDescent="0.2">
      <c r="A151" s="10"/>
      <c r="B151" s="10">
        <v>13</v>
      </c>
      <c r="C151" s="10" t="s">
        <v>45</v>
      </c>
      <c r="D151">
        <v>13</v>
      </c>
    </row>
    <row r="152" spans="1:4" x14ac:dyDescent="0.2">
      <c r="A152" s="10"/>
      <c r="B152" s="10">
        <v>14</v>
      </c>
      <c r="C152" s="10" t="s">
        <v>45</v>
      </c>
      <c r="D152">
        <v>14</v>
      </c>
    </row>
    <row r="153" spans="1:4" x14ac:dyDescent="0.2">
      <c r="A153" s="10"/>
      <c r="B153" s="10">
        <v>15</v>
      </c>
      <c r="C153" s="10" t="s">
        <v>45</v>
      </c>
      <c r="D153">
        <v>15</v>
      </c>
    </row>
    <row r="154" spans="1:4" x14ac:dyDescent="0.2">
      <c r="A154" s="10"/>
      <c r="B154" s="10">
        <v>16</v>
      </c>
      <c r="C154" s="10" t="s">
        <v>45</v>
      </c>
      <c r="D154">
        <v>16</v>
      </c>
    </row>
    <row r="155" spans="1:4" x14ac:dyDescent="0.2">
      <c r="A155" s="10"/>
      <c r="B155" s="10">
        <v>17</v>
      </c>
      <c r="C155" s="10" t="s">
        <v>45</v>
      </c>
      <c r="D155">
        <v>17</v>
      </c>
    </row>
    <row r="156" spans="1:4" x14ac:dyDescent="0.2">
      <c r="A156" s="10"/>
      <c r="B156" s="10">
        <v>18</v>
      </c>
      <c r="C156" s="10" t="s">
        <v>45</v>
      </c>
      <c r="D156">
        <v>18</v>
      </c>
    </row>
    <row r="157" spans="1:4" x14ac:dyDescent="0.2">
      <c r="A157" s="10"/>
      <c r="B157" s="10">
        <v>19</v>
      </c>
      <c r="C157" s="10" t="s">
        <v>45</v>
      </c>
      <c r="D157">
        <v>19</v>
      </c>
    </row>
    <row r="158" spans="1:4" x14ac:dyDescent="0.2">
      <c r="A158" s="10"/>
      <c r="B158" s="10">
        <v>20</v>
      </c>
      <c r="C158" s="10" t="s">
        <v>45</v>
      </c>
      <c r="D158">
        <v>20</v>
      </c>
    </row>
    <row r="159" spans="1:4" x14ac:dyDescent="0.2">
      <c r="A159" s="10"/>
      <c r="B159" s="10">
        <v>21</v>
      </c>
      <c r="C159" s="10" t="s">
        <v>45</v>
      </c>
      <c r="D159">
        <v>21</v>
      </c>
    </row>
    <row r="160" spans="1:4" x14ac:dyDescent="0.2">
      <c r="A160" s="10"/>
      <c r="B160" s="10">
        <v>22</v>
      </c>
      <c r="C160" s="10" t="s">
        <v>45</v>
      </c>
      <c r="D160">
        <v>22</v>
      </c>
    </row>
    <row r="161" spans="1:4" x14ac:dyDescent="0.2">
      <c r="A161" s="10"/>
      <c r="B161" s="10">
        <v>23</v>
      </c>
      <c r="C161" s="10" t="s">
        <v>45</v>
      </c>
      <c r="D161">
        <v>23</v>
      </c>
    </row>
    <row r="162" spans="1:4" x14ac:dyDescent="0.2">
      <c r="A162" s="10"/>
      <c r="B162" s="10">
        <v>24</v>
      </c>
      <c r="C162" s="10" t="s">
        <v>45</v>
      </c>
      <c r="D162">
        <v>24</v>
      </c>
    </row>
    <row r="163" spans="1:4" x14ac:dyDescent="0.2">
      <c r="A163" s="10"/>
      <c r="B163" s="10">
        <v>25</v>
      </c>
      <c r="C163" s="10" t="s">
        <v>45</v>
      </c>
      <c r="D163">
        <v>25</v>
      </c>
    </row>
    <row r="164" spans="1:4" x14ac:dyDescent="0.2">
      <c r="A164" s="10"/>
      <c r="B164" s="10">
        <v>26</v>
      </c>
      <c r="C164" s="10" t="s">
        <v>45</v>
      </c>
      <c r="D164">
        <v>26</v>
      </c>
    </row>
    <row r="165" spans="1:4" x14ac:dyDescent="0.2">
      <c r="A165" s="10"/>
      <c r="B165" s="10">
        <v>27</v>
      </c>
      <c r="C165" s="10" t="s">
        <v>45</v>
      </c>
      <c r="D165">
        <v>27</v>
      </c>
    </row>
    <row r="166" spans="1:4" x14ac:dyDescent="0.2">
      <c r="A166" s="10"/>
      <c r="B166" s="10">
        <v>28</v>
      </c>
      <c r="C166" s="10" t="s">
        <v>45</v>
      </c>
      <c r="D166">
        <v>28</v>
      </c>
    </row>
    <row r="167" spans="1:4" x14ac:dyDescent="0.2">
      <c r="A167" s="10"/>
      <c r="B167" s="10">
        <v>29</v>
      </c>
      <c r="C167" s="10" t="s">
        <v>45</v>
      </c>
      <c r="D167">
        <v>29</v>
      </c>
    </row>
    <row r="168" spans="1:4" x14ac:dyDescent="0.2">
      <c r="A168" s="10"/>
      <c r="B168" s="10">
        <v>30</v>
      </c>
      <c r="C168" s="10" t="s">
        <v>45</v>
      </c>
      <c r="D168">
        <v>30</v>
      </c>
    </row>
    <row r="169" spans="1:4" x14ac:dyDescent="0.2">
      <c r="A169" s="10"/>
      <c r="B169" s="10">
        <v>31</v>
      </c>
      <c r="C169" s="10" t="s">
        <v>45</v>
      </c>
      <c r="D169">
        <v>31</v>
      </c>
    </row>
    <row r="170" spans="1:4" x14ac:dyDescent="0.2">
      <c r="A170" s="10"/>
      <c r="B170" s="10">
        <v>32</v>
      </c>
      <c r="C170" s="10" t="s">
        <v>45</v>
      </c>
      <c r="D170">
        <v>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55975-9163-6745-86DE-64EA3CD700DC}">
  <dimension ref="B4:R211"/>
  <sheetViews>
    <sheetView workbookViewId="0">
      <selection activeCell="J18" sqref="E4:J18"/>
    </sheetView>
  </sheetViews>
  <sheetFormatPr baseColWidth="10" defaultRowHeight="16" x14ac:dyDescent="0.2"/>
  <cols>
    <col min="2" max="2" width="12.5" bestFit="1" customWidth="1"/>
    <col min="5" max="5" width="12.5" bestFit="1" customWidth="1"/>
  </cols>
  <sheetData>
    <row r="4" spans="2:10" x14ac:dyDescent="0.2">
      <c r="B4" t="s">
        <v>5</v>
      </c>
      <c r="C4" t="s">
        <v>7</v>
      </c>
      <c r="F4" t="s">
        <v>16</v>
      </c>
      <c r="I4" s="22" t="s">
        <v>116</v>
      </c>
      <c r="J4" s="22" t="s">
        <v>117</v>
      </c>
    </row>
    <row r="5" spans="2:10" x14ac:dyDescent="0.2">
      <c r="B5" t="s">
        <v>12</v>
      </c>
      <c r="C5">
        <v>0</v>
      </c>
      <c r="E5" t="s">
        <v>8</v>
      </c>
      <c r="F5">
        <v>0</v>
      </c>
      <c r="G5" t="s">
        <v>19</v>
      </c>
      <c r="H5" t="s">
        <v>29</v>
      </c>
      <c r="I5" s="22" t="s">
        <v>118</v>
      </c>
      <c r="J5" s="22" t="s">
        <v>119</v>
      </c>
    </row>
    <row r="6" spans="2:10" x14ac:dyDescent="0.2">
      <c r="B6" t="s">
        <v>13</v>
      </c>
      <c r="C6">
        <v>1</v>
      </c>
      <c r="F6">
        <v>1</v>
      </c>
      <c r="G6" t="s">
        <v>18</v>
      </c>
      <c r="H6" t="s">
        <v>30</v>
      </c>
      <c r="I6" s="22" t="s">
        <v>120</v>
      </c>
      <c r="J6" s="22" t="s">
        <v>121</v>
      </c>
    </row>
    <row r="7" spans="2:10" x14ac:dyDescent="0.2">
      <c r="B7" t="s">
        <v>14</v>
      </c>
      <c r="C7">
        <v>2</v>
      </c>
      <c r="F7">
        <v>2</v>
      </c>
      <c r="G7" t="s">
        <v>17</v>
      </c>
      <c r="H7" t="s">
        <v>31</v>
      </c>
      <c r="I7" s="22" t="s">
        <v>122</v>
      </c>
      <c r="J7" s="22" t="s">
        <v>123</v>
      </c>
    </row>
    <row r="8" spans="2:10" x14ac:dyDescent="0.2">
      <c r="B8" t="s">
        <v>15</v>
      </c>
      <c r="C8">
        <v>3</v>
      </c>
      <c r="F8">
        <v>3</v>
      </c>
      <c r="G8" t="s">
        <v>20</v>
      </c>
      <c r="H8" t="s">
        <v>32</v>
      </c>
      <c r="I8" s="22" t="s">
        <v>124</v>
      </c>
      <c r="J8" s="22" t="s">
        <v>125</v>
      </c>
    </row>
    <row r="9" spans="2:10" x14ac:dyDescent="0.2">
      <c r="B9" t="s">
        <v>8</v>
      </c>
      <c r="C9">
        <v>10</v>
      </c>
      <c r="I9" s="22"/>
      <c r="J9" s="22"/>
    </row>
    <row r="10" spans="2:10" x14ac:dyDescent="0.2">
      <c r="B10" t="s">
        <v>9</v>
      </c>
      <c r="C10">
        <v>11</v>
      </c>
      <c r="E10" t="s">
        <v>9</v>
      </c>
      <c r="F10">
        <v>1</v>
      </c>
      <c r="G10" t="s">
        <v>22</v>
      </c>
      <c r="H10" t="s">
        <v>33</v>
      </c>
      <c r="I10" s="22" t="s">
        <v>126</v>
      </c>
      <c r="J10" s="22" t="s">
        <v>127</v>
      </c>
    </row>
    <row r="11" spans="2:10" x14ac:dyDescent="0.2">
      <c r="B11" t="s">
        <v>11</v>
      </c>
      <c r="C11">
        <v>12</v>
      </c>
      <c r="F11">
        <v>2</v>
      </c>
      <c r="G11" t="s">
        <v>21</v>
      </c>
      <c r="H11" t="s">
        <v>34</v>
      </c>
      <c r="I11" s="22" t="s">
        <v>128</v>
      </c>
      <c r="J11" s="22" t="s">
        <v>129</v>
      </c>
    </row>
    <row r="12" spans="2:10" x14ac:dyDescent="0.2">
      <c r="B12" t="s">
        <v>10</v>
      </c>
      <c r="C12">
        <v>13</v>
      </c>
      <c r="F12">
        <v>3</v>
      </c>
      <c r="G12" t="s">
        <v>23</v>
      </c>
      <c r="H12" t="s">
        <v>35</v>
      </c>
      <c r="I12" s="22" t="s">
        <v>130</v>
      </c>
      <c r="J12" s="22" t="s">
        <v>131</v>
      </c>
    </row>
    <row r="13" spans="2:10" x14ac:dyDescent="0.2">
      <c r="B13" t="s">
        <v>28</v>
      </c>
      <c r="C13">
        <v>14</v>
      </c>
      <c r="F13">
        <v>4</v>
      </c>
      <c r="G13" t="s">
        <v>24</v>
      </c>
      <c r="H13" t="s">
        <v>36</v>
      </c>
      <c r="I13" s="22" t="s">
        <v>132</v>
      </c>
      <c r="J13" s="22" t="s">
        <v>133</v>
      </c>
    </row>
    <row r="14" spans="2:10" x14ac:dyDescent="0.2">
      <c r="I14" s="22"/>
      <c r="J14" s="22"/>
    </row>
    <row r="15" spans="2:10" x14ac:dyDescent="0.2">
      <c r="E15" t="s">
        <v>11</v>
      </c>
      <c r="F15">
        <v>0</v>
      </c>
      <c r="G15" t="s">
        <v>25</v>
      </c>
      <c r="H15" t="s">
        <v>37</v>
      </c>
      <c r="I15" s="22" t="s">
        <v>134</v>
      </c>
      <c r="J15" s="22" t="s">
        <v>135</v>
      </c>
    </row>
    <row r="16" spans="2:10" x14ac:dyDescent="0.2">
      <c r="F16">
        <v>1</v>
      </c>
      <c r="G16" t="s">
        <v>19</v>
      </c>
      <c r="H16" t="s">
        <v>38</v>
      </c>
      <c r="I16" s="22" t="s">
        <v>136</v>
      </c>
      <c r="J16" s="22" t="s">
        <v>137</v>
      </c>
    </row>
    <row r="17" spans="2:15" x14ac:dyDescent="0.2">
      <c r="F17">
        <v>2</v>
      </c>
      <c r="G17" t="s">
        <v>18</v>
      </c>
      <c r="H17" t="s">
        <v>39</v>
      </c>
      <c r="I17" s="22" t="s">
        <v>138</v>
      </c>
      <c r="J17" s="22" t="s">
        <v>139</v>
      </c>
    </row>
    <row r="18" spans="2:15" x14ac:dyDescent="0.2">
      <c r="F18">
        <v>3</v>
      </c>
      <c r="G18" t="s">
        <v>17</v>
      </c>
      <c r="H18" t="s">
        <v>40</v>
      </c>
      <c r="I18" s="22" t="s">
        <v>140</v>
      </c>
      <c r="J18" s="22" t="s">
        <v>141</v>
      </c>
    </row>
    <row r="23" spans="2:15" x14ac:dyDescent="0.2">
      <c r="C23" s="1" t="s">
        <v>27</v>
      </c>
    </row>
    <row r="24" spans="2:15" x14ac:dyDescent="0.2">
      <c r="C24" t="s">
        <v>26</v>
      </c>
      <c r="D24" t="s">
        <v>3</v>
      </c>
      <c r="E24" t="s">
        <v>4</v>
      </c>
    </row>
    <row r="25" spans="2:15" x14ac:dyDescent="0.2">
      <c r="B25" t="s">
        <v>10</v>
      </c>
      <c r="C25">
        <v>1</v>
      </c>
      <c r="D25">
        <v>1</v>
      </c>
      <c r="E25">
        <v>5</v>
      </c>
    </row>
    <row r="26" spans="2:15" ht="17" thickBot="1" x14ac:dyDescent="0.25">
      <c r="C26">
        <v>2</v>
      </c>
      <c r="D26">
        <v>1</v>
      </c>
      <c r="E26">
        <v>4</v>
      </c>
      <c r="K26">
        <v>1</v>
      </c>
      <c r="L26">
        <v>2</v>
      </c>
      <c r="M26">
        <v>3</v>
      </c>
      <c r="N26">
        <v>4</v>
      </c>
      <c r="O26">
        <v>5</v>
      </c>
    </row>
    <row r="27" spans="2:15" x14ac:dyDescent="0.2">
      <c r="C27">
        <v>3</v>
      </c>
      <c r="D27">
        <v>1</v>
      </c>
      <c r="E27">
        <v>3</v>
      </c>
      <c r="J27">
        <v>10</v>
      </c>
      <c r="K27" s="2">
        <v>50</v>
      </c>
      <c r="L27" s="3">
        <v>49</v>
      </c>
      <c r="M27" s="3">
        <v>48</v>
      </c>
      <c r="N27" s="3">
        <v>47</v>
      </c>
      <c r="O27" s="4">
        <v>46</v>
      </c>
    </row>
    <row r="28" spans="2:15" x14ac:dyDescent="0.2">
      <c r="C28">
        <v>4</v>
      </c>
      <c r="D28">
        <v>1</v>
      </c>
      <c r="E28">
        <v>2</v>
      </c>
      <c r="J28">
        <v>9</v>
      </c>
      <c r="K28" s="5">
        <v>45</v>
      </c>
      <c r="L28">
        <v>44</v>
      </c>
      <c r="M28">
        <v>43</v>
      </c>
      <c r="N28">
        <v>42</v>
      </c>
      <c r="O28" s="6">
        <v>41</v>
      </c>
    </row>
    <row r="29" spans="2:15" x14ac:dyDescent="0.2">
      <c r="C29">
        <v>5</v>
      </c>
      <c r="D29">
        <v>1</v>
      </c>
      <c r="E29">
        <v>1</v>
      </c>
      <c r="J29">
        <v>8</v>
      </c>
      <c r="K29" s="5">
        <v>40</v>
      </c>
      <c r="L29">
        <v>39</v>
      </c>
      <c r="M29">
        <v>38</v>
      </c>
      <c r="N29">
        <v>37</v>
      </c>
      <c r="O29" s="6">
        <v>36</v>
      </c>
    </row>
    <row r="30" spans="2:15" x14ac:dyDescent="0.2">
      <c r="C30">
        <v>6</v>
      </c>
      <c r="D30">
        <f>D25+1</f>
        <v>2</v>
      </c>
      <c r="E30">
        <v>5</v>
      </c>
      <c r="J30">
        <v>7</v>
      </c>
      <c r="K30" s="5">
        <v>35</v>
      </c>
      <c r="L30">
        <v>34</v>
      </c>
      <c r="M30">
        <v>33</v>
      </c>
      <c r="N30">
        <v>32</v>
      </c>
      <c r="O30" s="6">
        <v>31</v>
      </c>
    </row>
    <row r="31" spans="2:15" x14ac:dyDescent="0.2">
      <c r="C31">
        <v>7</v>
      </c>
      <c r="D31">
        <f t="shared" ref="D31:D74" si="0">D26+1</f>
        <v>2</v>
      </c>
      <c r="E31">
        <v>4</v>
      </c>
      <c r="J31">
        <v>6</v>
      </c>
      <c r="K31" s="5">
        <v>30</v>
      </c>
      <c r="L31">
        <v>29</v>
      </c>
      <c r="M31">
        <v>28</v>
      </c>
      <c r="N31">
        <v>27</v>
      </c>
      <c r="O31" s="6">
        <v>26</v>
      </c>
    </row>
    <row r="32" spans="2:15" x14ac:dyDescent="0.2">
      <c r="C32">
        <v>8</v>
      </c>
      <c r="D32">
        <f t="shared" si="0"/>
        <v>2</v>
      </c>
      <c r="E32">
        <v>3</v>
      </c>
      <c r="J32">
        <v>5</v>
      </c>
      <c r="K32" s="5">
        <v>25</v>
      </c>
      <c r="L32">
        <v>24</v>
      </c>
      <c r="M32">
        <v>23</v>
      </c>
      <c r="N32">
        <v>22</v>
      </c>
      <c r="O32" s="6">
        <v>21</v>
      </c>
    </row>
    <row r="33" spans="3:15" x14ac:dyDescent="0.2">
      <c r="C33">
        <v>9</v>
      </c>
      <c r="D33">
        <f t="shared" si="0"/>
        <v>2</v>
      </c>
      <c r="E33">
        <v>2</v>
      </c>
      <c r="J33">
        <v>4</v>
      </c>
      <c r="K33" s="5">
        <v>20</v>
      </c>
      <c r="L33">
        <v>19</v>
      </c>
      <c r="M33">
        <v>18</v>
      </c>
      <c r="N33">
        <v>17</v>
      </c>
      <c r="O33" s="6">
        <v>16</v>
      </c>
    </row>
    <row r="34" spans="3:15" x14ac:dyDescent="0.2">
      <c r="C34">
        <v>10</v>
      </c>
      <c r="D34">
        <f t="shared" si="0"/>
        <v>2</v>
      </c>
      <c r="E34">
        <v>1</v>
      </c>
      <c r="J34">
        <v>3</v>
      </c>
      <c r="K34" s="5">
        <v>15</v>
      </c>
      <c r="L34">
        <v>14</v>
      </c>
      <c r="M34">
        <v>13</v>
      </c>
      <c r="N34">
        <v>12</v>
      </c>
      <c r="O34" s="6">
        <v>11</v>
      </c>
    </row>
    <row r="35" spans="3:15" x14ac:dyDescent="0.2">
      <c r="C35">
        <v>11</v>
      </c>
      <c r="D35">
        <f t="shared" si="0"/>
        <v>3</v>
      </c>
      <c r="E35">
        <v>5</v>
      </c>
      <c r="J35">
        <v>2</v>
      </c>
      <c r="K35" s="5">
        <v>10</v>
      </c>
      <c r="L35">
        <v>9</v>
      </c>
      <c r="M35">
        <v>8</v>
      </c>
      <c r="N35">
        <v>7</v>
      </c>
      <c r="O35" s="6">
        <v>6</v>
      </c>
    </row>
    <row r="36" spans="3:15" ht="17" thickBot="1" x14ac:dyDescent="0.25">
      <c r="C36">
        <v>12</v>
      </c>
      <c r="D36">
        <f t="shared" si="0"/>
        <v>3</v>
      </c>
      <c r="E36">
        <v>4</v>
      </c>
      <c r="J36">
        <v>1</v>
      </c>
      <c r="K36" s="7">
        <v>5</v>
      </c>
      <c r="L36" s="8">
        <v>4</v>
      </c>
      <c r="M36" s="8">
        <v>3</v>
      </c>
      <c r="N36" s="8">
        <v>2</v>
      </c>
      <c r="O36" s="9">
        <v>1</v>
      </c>
    </row>
    <row r="37" spans="3:15" x14ac:dyDescent="0.2">
      <c r="C37">
        <v>13</v>
      </c>
      <c r="D37">
        <f t="shared" si="0"/>
        <v>3</v>
      </c>
      <c r="E37">
        <v>3</v>
      </c>
    </row>
    <row r="38" spans="3:15" x14ac:dyDescent="0.2">
      <c r="C38">
        <v>14</v>
      </c>
      <c r="D38">
        <f t="shared" si="0"/>
        <v>3</v>
      </c>
      <c r="E38">
        <v>2</v>
      </c>
    </row>
    <row r="39" spans="3:15" x14ac:dyDescent="0.2">
      <c r="C39">
        <v>15</v>
      </c>
      <c r="D39">
        <f t="shared" si="0"/>
        <v>3</v>
      </c>
      <c r="E39">
        <v>1</v>
      </c>
    </row>
    <row r="40" spans="3:15" x14ac:dyDescent="0.2">
      <c r="C40">
        <v>16</v>
      </c>
      <c r="D40">
        <f t="shared" si="0"/>
        <v>4</v>
      </c>
      <c r="E40">
        <v>5</v>
      </c>
    </row>
    <row r="41" spans="3:15" x14ac:dyDescent="0.2">
      <c r="C41">
        <v>17</v>
      </c>
      <c r="D41">
        <f t="shared" si="0"/>
        <v>4</v>
      </c>
      <c r="E41">
        <v>4</v>
      </c>
    </row>
    <row r="42" spans="3:15" x14ac:dyDescent="0.2">
      <c r="C42">
        <v>18</v>
      </c>
      <c r="D42">
        <f t="shared" si="0"/>
        <v>4</v>
      </c>
      <c r="E42">
        <v>3</v>
      </c>
    </row>
    <row r="43" spans="3:15" x14ac:dyDescent="0.2">
      <c r="C43">
        <v>19</v>
      </c>
      <c r="D43">
        <f t="shared" si="0"/>
        <v>4</v>
      </c>
      <c r="E43">
        <v>2</v>
      </c>
    </row>
    <row r="44" spans="3:15" x14ac:dyDescent="0.2">
      <c r="C44">
        <v>20</v>
      </c>
      <c r="D44">
        <f t="shared" si="0"/>
        <v>4</v>
      </c>
      <c r="E44">
        <v>1</v>
      </c>
    </row>
    <row r="45" spans="3:15" x14ac:dyDescent="0.2">
      <c r="C45">
        <v>21</v>
      </c>
      <c r="D45">
        <f t="shared" si="0"/>
        <v>5</v>
      </c>
      <c r="E45">
        <v>5</v>
      </c>
    </row>
    <row r="46" spans="3:15" x14ac:dyDescent="0.2">
      <c r="C46">
        <v>22</v>
      </c>
      <c r="D46">
        <f t="shared" si="0"/>
        <v>5</v>
      </c>
      <c r="E46">
        <v>4</v>
      </c>
    </row>
    <row r="47" spans="3:15" x14ac:dyDescent="0.2">
      <c r="C47">
        <v>23</v>
      </c>
      <c r="D47">
        <f t="shared" si="0"/>
        <v>5</v>
      </c>
      <c r="E47">
        <v>3</v>
      </c>
    </row>
    <row r="48" spans="3:15" x14ac:dyDescent="0.2">
      <c r="C48">
        <v>24</v>
      </c>
      <c r="D48">
        <f t="shared" si="0"/>
        <v>5</v>
      </c>
      <c r="E48">
        <v>2</v>
      </c>
    </row>
    <row r="49" spans="3:5" x14ac:dyDescent="0.2">
      <c r="C49">
        <v>25</v>
      </c>
      <c r="D49">
        <f t="shared" si="0"/>
        <v>5</v>
      </c>
      <c r="E49">
        <v>1</v>
      </c>
    </row>
    <row r="50" spans="3:5" x14ac:dyDescent="0.2">
      <c r="C50">
        <v>26</v>
      </c>
      <c r="D50">
        <f t="shared" si="0"/>
        <v>6</v>
      </c>
      <c r="E50">
        <v>5</v>
      </c>
    </row>
    <row r="51" spans="3:5" x14ac:dyDescent="0.2">
      <c r="C51">
        <v>27</v>
      </c>
      <c r="D51">
        <f t="shared" si="0"/>
        <v>6</v>
      </c>
      <c r="E51">
        <v>4</v>
      </c>
    </row>
    <row r="52" spans="3:5" x14ac:dyDescent="0.2">
      <c r="C52">
        <v>28</v>
      </c>
      <c r="D52">
        <f t="shared" si="0"/>
        <v>6</v>
      </c>
      <c r="E52">
        <v>3</v>
      </c>
    </row>
    <row r="53" spans="3:5" x14ac:dyDescent="0.2">
      <c r="C53">
        <v>29</v>
      </c>
      <c r="D53">
        <f t="shared" si="0"/>
        <v>6</v>
      </c>
      <c r="E53">
        <v>2</v>
      </c>
    </row>
    <row r="54" spans="3:5" x14ac:dyDescent="0.2">
      <c r="C54">
        <v>30</v>
      </c>
      <c r="D54">
        <f t="shared" si="0"/>
        <v>6</v>
      </c>
      <c r="E54">
        <v>1</v>
      </c>
    </row>
    <row r="55" spans="3:5" x14ac:dyDescent="0.2">
      <c r="C55">
        <v>31</v>
      </c>
      <c r="D55">
        <f t="shared" si="0"/>
        <v>7</v>
      </c>
      <c r="E55">
        <v>5</v>
      </c>
    </row>
    <row r="56" spans="3:5" x14ac:dyDescent="0.2">
      <c r="C56">
        <v>32</v>
      </c>
      <c r="D56">
        <f t="shared" si="0"/>
        <v>7</v>
      </c>
      <c r="E56">
        <v>4</v>
      </c>
    </row>
    <row r="57" spans="3:5" x14ac:dyDescent="0.2">
      <c r="C57">
        <v>33</v>
      </c>
      <c r="D57">
        <f t="shared" si="0"/>
        <v>7</v>
      </c>
      <c r="E57">
        <v>3</v>
      </c>
    </row>
    <row r="58" spans="3:5" x14ac:dyDescent="0.2">
      <c r="C58">
        <v>34</v>
      </c>
      <c r="D58">
        <f t="shared" si="0"/>
        <v>7</v>
      </c>
      <c r="E58">
        <v>2</v>
      </c>
    </row>
    <row r="59" spans="3:5" x14ac:dyDescent="0.2">
      <c r="C59">
        <v>35</v>
      </c>
      <c r="D59">
        <f t="shared" si="0"/>
        <v>7</v>
      </c>
      <c r="E59">
        <v>1</v>
      </c>
    </row>
    <row r="60" spans="3:5" x14ac:dyDescent="0.2">
      <c r="C60">
        <v>36</v>
      </c>
      <c r="D60">
        <f t="shared" si="0"/>
        <v>8</v>
      </c>
      <c r="E60">
        <v>5</v>
      </c>
    </row>
    <row r="61" spans="3:5" x14ac:dyDescent="0.2">
      <c r="C61">
        <v>37</v>
      </c>
      <c r="D61">
        <f t="shared" si="0"/>
        <v>8</v>
      </c>
      <c r="E61">
        <v>4</v>
      </c>
    </row>
    <row r="62" spans="3:5" x14ac:dyDescent="0.2">
      <c r="C62">
        <v>38</v>
      </c>
      <c r="D62">
        <f t="shared" si="0"/>
        <v>8</v>
      </c>
      <c r="E62">
        <v>3</v>
      </c>
    </row>
    <row r="63" spans="3:5" x14ac:dyDescent="0.2">
      <c r="C63">
        <v>39</v>
      </c>
      <c r="D63">
        <f t="shared" si="0"/>
        <v>8</v>
      </c>
      <c r="E63">
        <v>2</v>
      </c>
    </row>
    <row r="64" spans="3:5" x14ac:dyDescent="0.2">
      <c r="C64">
        <v>40</v>
      </c>
      <c r="D64">
        <f t="shared" si="0"/>
        <v>8</v>
      </c>
      <c r="E64">
        <v>1</v>
      </c>
    </row>
    <row r="65" spans="2:18" x14ac:dyDescent="0.2">
      <c r="C65">
        <v>41</v>
      </c>
      <c r="D65">
        <f t="shared" si="0"/>
        <v>9</v>
      </c>
      <c r="E65">
        <v>5</v>
      </c>
    </row>
    <row r="66" spans="2:18" x14ac:dyDescent="0.2">
      <c r="C66">
        <v>42</v>
      </c>
      <c r="D66">
        <f t="shared" si="0"/>
        <v>9</v>
      </c>
      <c r="E66">
        <v>4</v>
      </c>
    </row>
    <row r="67" spans="2:18" x14ac:dyDescent="0.2">
      <c r="C67">
        <v>43</v>
      </c>
      <c r="D67">
        <f t="shared" si="0"/>
        <v>9</v>
      </c>
      <c r="E67">
        <v>3</v>
      </c>
    </row>
    <row r="68" spans="2:18" x14ac:dyDescent="0.2">
      <c r="C68">
        <v>44</v>
      </c>
      <c r="D68">
        <f t="shared" si="0"/>
        <v>9</v>
      </c>
      <c r="E68">
        <v>2</v>
      </c>
    </row>
    <row r="69" spans="2:18" x14ac:dyDescent="0.2">
      <c r="C69">
        <v>45</v>
      </c>
      <c r="D69">
        <f t="shared" si="0"/>
        <v>9</v>
      </c>
      <c r="E69">
        <v>1</v>
      </c>
    </row>
    <row r="70" spans="2:18" x14ac:dyDescent="0.2">
      <c r="C70">
        <v>46</v>
      </c>
      <c r="D70">
        <f t="shared" si="0"/>
        <v>10</v>
      </c>
      <c r="E70">
        <v>5</v>
      </c>
    </row>
    <row r="71" spans="2:18" x14ac:dyDescent="0.2">
      <c r="C71">
        <v>47</v>
      </c>
      <c r="D71">
        <f t="shared" si="0"/>
        <v>10</v>
      </c>
      <c r="E71">
        <v>4</v>
      </c>
    </row>
    <row r="72" spans="2:18" x14ac:dyDescent="0.2">
      <c r="C72">
        <v>48</v>
      </c>
      <c r="D72">
        <f t="shared" si="0"/>
        <v>10</v>
      </c>
      <c r="E72">
        <v>3</v>
      </c>
    </row>
    <row r="73" spans="2:18" x14ac:dyDescent="0.2">
      <c r="C73">
        <v>49</v>
      </c>
      <c r="D73">
        <f t="shared" si="0"/>
        <v>10</v>
      </c>
      <c r="E73">
        <v>2</v>
      </c>
    </row>
    <row r="74" spans="2:18" x14ac:dyDescent="0.2">
      <c r="C74">
        <v>50</v>
      </c>
      <c r="D74">
        <f t="shared" si="0"/>
        <v>10</v>
      </c>
      <c r="E74">
        <v>1</v>
      </c>
    </row>
    <row r="77" spans="2:18" x14ac:dyDescent="0.2">
      <c r="K77" t="s">
        <v>114</v>
      </c>
    </row>
    <row r="78" spans="2:18" ht="17" thickBot="1" x14ac:dyDescent="0.25">
      <c r="K78" s="10" t="s">
        <v>46</v>
      </c>
      <c r="L78" s="10"/>
      <c r="M78" s="10" t="s">
        <v>47</v>
      </c>
      <c r="N78" s="10"/>
      <c r="O78" s="10" t="s">
        <v>48</v>
      </c>
      <c r="Q78" s="10" t="s">
        <v>49</v>
      </c>
    </row>
    <row r="79" spans="2:18" x14ac:dyDescent="0.2">
      <c r="C79" t="s">
        <v>5</v>
      </c>
      <c r="D79" t="s">
        <v>26</v>
      </c>
      <c r="E79" t="s">
        <v>3</v>
      </c>
      <c r="F79" t="s">
        <v>4</v>
      </c>
      <c r="K79" s="11" t="s">
        <v>50</v>
      </c>
      <c r="L79" s="17" t="s">
        <v>51</v>
      </c>
      <c r="M79" s="11" t="s">
        <v>52</v>
      </c>
      <c r="N79" s="12" t="s">
        <v>53</v>
      </c>
      <c r="O79" s="11" t="s">
        <v>54</v>
      </c>
      <c r="P79" s="12" t="s">
        <v>55</v>
      </c>
      <c r="Q79" s="11" t="s">
        <v>56</v>
      </c>
      <c r="R79" s="12" t="s">
        <v>57</v>
      </c>
    </row>
    <row r="80" spans="2:18" x14ac:dyDescent="0.2">
      <c r="B80" t="s">
        <v>28</v>
      </c>
      <c r="C80" t="s">
        <v>43</v>
      </c>
      <c r="D80">
        <v>1</v>
      </c>
      <c r="E80">
        <v>8</v>
      </c>
      <c r="F80">
        <v>7</v>
      </c>
      <c r="K80" s="13" t="s">
        <v>58</v>
      </c>
      <c r="L80" s="18" t="s">
        <v>59</v>
      </c>
      <c r="M80" s="13" t="s">
        <v>60</v>
      </c>
      <c r="N80" s="14" t="s">
        <v>61</v>
      </c>
      <c r="O80" s="13" t="s">
        <v>62</v>
      </c>
      <c r="P80" s="14" t="s">
        <v>63</v>
      </c>
      <c r="Q80" s="13" t="s">
        <v>64</v>
      </c>
      <c r="R80" s="14" t="s">
        <v>65</v>
      </c>
    </row>
    <row r="81" spans="3:18" x14ac:dyDescent="0.2">
      <c r="C81" t="s">
        <v>42</v>
      </c>
      <c r="D81">
        <v>1</v>
      </c>
      <c r="E81">
        <v>8</v>
      </c>
      <c r="F81">
        <v>8</v>
      </c>
      <c r="K81" s="13" t="s">
        <v>66</v>
      </c>
      <c r="L81" s="18" t="s">
        <v>67</v>
      </c>
      <c r="M81" s="13" t="s">
        <v>68</v>
      </c>
      <c r="N81" s="14" t="s">
        <v>69</v>
      </c>
      <c r="O81" s="13" t="s">
        <v>70</v>
      </c>
      <c r="P81" s="14" t="s">
        <v>71</v>
      </c>
      <c r="Q81" s="13" t="s">
        <v>72</v>
      </c>
      <c r="R81" s="14" t="s">
        <v>73</v>
      </c>
    </row>
    <row r="82" spans="3:18" x14ac:dyDescent="0.2">
      <c r="C82" t="s">
        <v>43</v>
      </c>
      <c r="D82">
        <f>D80+1</f>
        <v>2</v>
      </c>
      <c r="E82">
        <v>7</v>
      </c>
      <c r="F82">
        <v>8</v>
      </c>
      <c r="K82" s="13" t="s">
        <v>74</v>
      </c>
      <c r="L82" s="18" t="s">
        <v>75</v>
      </c>
      <c r="M82" s="13" t="s">
        <v>76</v>
      </c>
      <c r="N82" s="14" t="s">
        <v>77</v>
      </c>
      <c r="O82" s="13" t="s">
        <v>78</v>
      </c>
      <c r="P82" s="14" t="s">
        <v>79</v>
      </c>
      <c r="Q82" s="13" t="s">
        <v>80</v>
      </c>
      <c r="R82" s="14" t="s">
        <v>81</v>
      </c>
    </row>
    <row r="83" spans="3:18" x14ac:dyDescent="0.2">
      <c r="C83" t="s">
        <v>42</v>
      </c>
      <c r="D83">
        <f>D81+1</f>
        <v>2</v>
      </c>
      <c r="E83">
        <v>7</v>
      </c>
      <c r="F83">
        <v>7</v>
      </c>
      <c r="K83" s="13" t="s">
        <v>82</v>
      </c>
      <c r="L83" s="18" t="s">
        <v>83</v>
      </c>
      <c r="M83" s="13" t="s">
        <v>84</v>
      </c>
      <c r="N83" s="14" t="s">
        <v>85</v>
      </c>
      <c r="O83" s="13" t="s">
        <v>86</v>
      </c>
      <c r="P83" s="14" t="s">
        <v>87</v>
      </c>
      <c r="Q83" s="13" t="s">
        <v>88</v>
      </c>
      <c r="R83" s="14" t="s">
        <v>89</v>
      </c>
    </row>
    <row r="84" spans="3:18" x14ac:dyDescent="0.2">
      <c r="C84" t="s">
        <v>43</v>
      </c>
      <c r="D84">
        <f t="shared" ref="D84:D143" si="1">D82+1</f>
        <v>3</v>
      </c>
      <c r="E84">
        <v>6</v>
      </c>
      <c r="F84">
        <v>7</v>
      </c>
      <c r="K84" s="13" t="s">
        <v>90</v>
      </c>
      <c r="L84" s="18" t="s">
        <v>91</v>
      </c>
      <c r="M84" s="13" t="s">
        <v>92</v>
      </c>
      <c r="N84" s="14" t="s">
        <v>93</v>
      </c>
      <c r="O84" s="13" t="s">
        <v>94</v>
      </c>
      <c r="P84" s="14" t="s">
        <v>95</v>
      </c>
      <c r="Q84" s="13" t="s">
        <v>96</v>
      </c>
      <c r="R84" s="14" t="s">
        <v>97</v>
      </c>
    </row>
    <row r="85" spans="3:18" x14ac:dyDescent="0.2">
      <c r="C85" t="s">
        <v>42</v>
      </c>
      <c r="D85">
        <f t="shared" si="1"/>
        <v>3</v>
      </c>
      <c r="E85">
        <v>6</v>
      </c>
      <c r="F85">
        <v>8</v>
      </c>
      <c r="K85" s="13" t="s">
        <v>98</v>
      </c>
      <c r="L85" s="18" t="s">
        <v>99</v>
      </c>
      <c r="M85" s="13" t="s">
        <v>100</v>
      </c>
      <c r="N85" s="14" t="s">
        <v>101</v>
      </c>
      <c r="O85" s="13" t="s">
        <v>102</v>
      </c>
      <c r="P85" s="14" t="s">
        <v>103</v>
      </c>
      <c r="Q85" s="13" t="s">
        <v>104</v>
      </c>
      <c r="R85" s="14" t="s">
        <v>105</v>
      </c>
    </row>
    <row r="86" spans="3:18" ht="17" thickBot="1" x14ac:dyDescent="0.25">
      <c r="C86" t="s">
        <v>43</v>
      </c>
      <c r="D86">
        <f t="shared" si="1"/>
        <v>4</v>
      </c>
      <c r="E86">
        <v>5</v>
      </c>
      <c r="F86">
        <v>8</v>
      </c>
      <c r="K86" s="15" t="s">
        <v>106</v>
      </c>
      <c r="L86" s="19" t="s">
        <v>107</v>
      </c>
      <c r="M86" s="15" t="s">
        <v>108</v>
      </c>
      <c r="N86" s="16" t="s">
        <v>109</v>
      </c>
      <c r="O86" s="15" t="s">
        <v>110</v>
      </c>
      <c r="P86" s="16" t="s">
        <v>111</v>
      </c>
      <c r="Q86" s="15" t="s">
        <v>112</v>
      </c>
      <c r="R86" s="16" t="s">
        <v>113</v>
      </c>
    </row>
    <row r="87" spans="3:18" x14ac:dyDescent="0.2">
      <c r="C87" t="s">
        <v>42</v>
      </c>
      <c r="D87">
        <f t="shared" si="1"/>
        <v>4</v>
      </c>
      <c r="E87">
        <v>5</v>
      </c>
      <c r="F87">
        <v>7</v>
      </c>
    </row>
    <row r="88" spans="3:18" x14ac:dyDescent="0.2">
      <c r="C88" t="s">
        <v>43</v>
      </c>
      <c r="D88">
        <f t="shared" si="1"/>
        <v>5</v>
      </c>
      <c r="E88">
        <v>4</v>
      </c>
      <c r="F88">
        <v>7</v>
      </c>
    </row>
    <row r="89" spans="3:18" x14ac:dyDescent="0.2">
      <c r="C89" t="s">
        <v>42</v>
      </c>
      <c r="D89">
        <f t="shared" si="1"/>
        <v>5</v>
      </c>
      <c r="E89">
        <v>4</v>
      </c>
      <c r="F89">
        <v>8</v>
      </c>
      <c r="J89" t="s">
        <v>3</v>
      </c>
      <c r="K89" s="20" t="s">
        <v>115</v>
      </c>
    </row>
    <row r="90" spans="3:18" x14ac:dyDescent="0.2">
      <c r="C90" t="s">
        <v>43</v>
      </c>
      <c r="D90">
        <f t="shared" si="1"/>
        <v>6</v>
      </c>
      <c r="E90">
        <v>3</v>
      </c>
      <c r="F90">
        <v>8</v>
      </c>
      <c r="J90">
        <v>8</v>
      </c>
      <c r="K90" s="18" t="s">
        <v>57</v>
      </c>
      <c r="L90" s="18" t="s">
        <v>56</v>
      </c>
      <c r="M90" s="18" t="s">
        <v>55</v>
      </c>
      <c r="N90" s="18" t="s">
        <v>54</v>
      </c>
      <c r="O90" s="18" t="s">
        <v>53</v>
      </c>
      <c r="P90" s="18" t="s">
        <v>52</v>
      </c>
      <c r="Q90" s="18" t="s">
        <v>51</v>
      </c>
      <c r="R90" s="18" t="s">
        <v>50</v>
      </c>
    </row>
    <row r="91" spans="3:18" x14ac:dyDescent="0.2">
      <c r="C91" t="s">
        <v>42</v>
      </c>
      <c r="D91">
        <f t="shared" si="1"/>
        <v>6</v>
      </c>
      <c r="E91">
        <v>3</v>
      </c>
      <c r="F91">
        <v>7</v>
      </c>
      <c r="J91">
        <v>7</v>
      </c>
      <c r="K91" s="18" t="s">
        <v>65</v>
      </c>
      <c r="L91" s="18" t="s">
        <v>64</v>
      </c>
      <c r="M91" s="18" t="s">
        <v>63</v>
      </c>
      <c r="N91" s="18" t="s">
        <v>62</v>
      </c>
      <c r="O91" s="18" t="s">
        <v>61</v>
      </c>
      <c r="P91" s="18" t="s">
        <v>60</v>
      </c>
      <c r="Q91" s="18" t="s">
        <v>59</v>
      </c>
      <c r="R91" s="18" t="s">
        <v>58</v>
      </c>
    </row>
    <row r="92" spans="3:18" x14ac:dyDescent="0.2">
      <c r="C92" t="s">
        <v>43</v>
      </c>
      <c r="D92">
        <f t="shared" si="1"/>
        <v>7</v>
      </c>
      <c r="E92">
        <v>2</v>
      </c>
      <c r="F92">
        <v>7</v>
      </c>
      <c r="J92">
        <v>6</v>
      </c>
      <c r="K92" s="18" t="s">
        <v>73</v>
      </c>
      <c r="L92" s="18" t="s">
        <v>72</v>
      </c>
      <c r="M92" s="18" t="s">
        <v>71</v>
      </c>
      <c r="N92" s="18" t="s">
        <v>70</v>
      </c>
      <c r="O92" s="18" t="s">
        <v>69</v>
      </c>
      <c r="P92" s="18" t="s">
        <v>68</v>
      </c>
      <c r="Q92" s="18" t="s">
        <v>67</v>
      </c>
      <c r="R92" s="18" t="s">
        <v>66</v>
      </c>
    </row>
    <row r="93" spans="3:18" x14ac:dyDescent="0.2">
      <c r="C93" t="s">
        <v>42</v>
      </c>
      <c r="D93">
        <f t="shared" si="1"/>
        <v>7</v>
      </c>
      <c r="E93">
        <v>2</v>
      </c>
      <c r="F93">
        <v>8</v>
      </c>
      <c r="J93">
        <v>5</v>
      </c>
      <c r="K93" s="18" t="s">
        <v>81</v>
      </c>
      <c r="L93" s="18" t="s">
        <v>80</v>
      </c>
      <c r="M93" s="18" t="s">
        <v>79</v>
      </c>
      <c r="N93" s="18" t="s">
        <v>78</v>
      </c>
      <c r="O93" s="18" t="s">
        <v>77</v>
      </c>
      <c r="P93" s="18" t="s">
        <v>76</v>
      </c>
      <c r="Q93" s="18" t="s">
        <v>75</v>
      </c>
      <c r="R93" s="18" t="s">
        <v>74</v>
      </c>
    </row>
    <row r="94" spans="3:18" x14ac:dyDescent="0.2">
      <c r="C94" t="s">
        <v>43</v>
      </c>
      <c r="D94">
        <f t="shared" si="1"/>
        <v>8</v>
      </c>
      <c r="E94">
        <v>1</v>
      </c>
      <c r="F94">
        <v>8</v>
      </c>
      <c r="J94" s="21">
        <v>4</v>
      </c>
      <c r="K94" s="18" t="s">
        <v>89</v>
      </c>
      <c r="L94" s="18" t="s">
        <v>88</v>
      </c>
      <c r="M94" s="18" t="s">
        <v>87</v>
      </c>
      <c r="N94" s="18" t="s">
        <v>86</v>
      </c>
      <c r="O94" s="18" t="s">
        <v>85</v>
      </c>
      <c r="P94" s="18" t="s">
        <v>84</v>
      </c>
      <c r="Q94" s="18" t="s">
        <v>83</v>
      </c>
      <c r="R94" s="18" t="s">
        <v>82</v>
      </c>
    </row>
    <row r="95" spans="3:18" x14ac:dyDescent="0.2">
      <c r="C95" t="s">
        <v>42</v>
      </c>
      <c r="D95">
        <f t="shared" si="1"/>
        <v>8</v>
      </c>
      <c r="E95">
        <v>1</v>
      </c>
      <c r="F95">
        <v>7</v>
      </c>
      <c r="J95">
        <v>3</v>
      </c>
      <c r="K95" s="18" t="s">
        <v>97</v>
      </c>
      <c r="L95" s="18" t="s">
        <v>96</v>
      </c>
      <c r="M95" s="18" t="s">
        <v>95</v>
      </c>
      <c r="N95" s="18" t="s">
        <v>94</v>
      </c>
      <c r="O95" s="18" t="s">
        <v>93</v>
      </c>
      <c r="P95" s="18" t="s">
        <v>92</v>
      </c>
      <c r="Q95" s="18" t="s">
        <v>91</v>
      </c>
      <c r="R95" s="18" t="s">
        <v>90</v>
      </c>
    </row>
    <row r="96" spans="3:18" x14ac:dyDescent="0.2">
      <c r="C96" t="s">
        <v>43</v>
      </c>
      <c r="D96">
        <f t="shared" si="1"/>
        <v>9</v>
      </c>
      <c r="E96">
        <v>8</v>
      </c>
      <c r="F96">
        <f>F80-2</f>
        <v>5</v>
      </c>
      <c r="J96">
        <v>2</v>
      </c>
      <c r="K96" s="18" t="s">
        <v>105</v>
      </c>
      <c r="L96" s="18" t="s">
        <v>104</v>
      </c>
      <c r="M96" s="18" t="s">
        <v>103</v>
      </c>
      <c r="N96" s="18" t="s">
        <v>102</v>
      </c>
      <c r="O96" s="18" t="s">
        <v>101</v>
      </c>
      <c r="P96" s="18" t="s">
        <v>100</v>
      </c>
      <c r="Q96" s="18" t="s">
        <v>99</v>
      </c>
      <c r="R96" s="18" t="s">
        <v>98</v>
      </c>
    </row>
    <row r="97" spans="3:18" x14ac:dyDescent="0.2">
      <c r="C97" t="s">
        <v>42</v>
      </c>
      <c r="D97">
        <f t="shared" si="1"/>
        <v>9</v>
      </c>
      <c r="E97">
        <v>8</v>
      </c>
      <c r="F97">
        <f t="shared" ref="F97:F143" si="2">F81-2</f>
        <v>6</v>
      </c>
      <c r="J97">
        <v>1</v>
      </c>
      <c r="K97" s="18" t="s">
        <v>113</v>
      </c>
      <c r="L97" s="18" t="s">
        <v>112</v>
      </c>
      <c r="M97" s="18" t="s">
        <v>111</v>
      </c>
      <c r="N97" s="18" t="s">
        <v>110</v>
      </c>
      <c r="O97" s="18" t="s">
        <v>109</v>
      </c>
      <c r="P97" s="18" t="s">
        <v>108</v>
      </c>
      <c r="Q97" s="18" t="s">
        <v>107</v>
      </c>
      <c r="R97" s="18" t="s">
        <v>106</v>
      </c>
    </row>
    <row r="98" spans="3:18" x14ac:dyDescent="0.2">
      <c r="C98" t="s">
        <v>43</v>
      </c>
      <c r="D98">
        <f t="shared" si="1"/>
        <v>10</v>
      </c>
      <c r="E98">
        <v>7</v>
      </c>
      <c r="F98">
        <f t="shared" si="2"/>
        <v>6</v>
      </c>
      <c r="K98">
        <v>1</v>
      </c>
      <c r="L98">
        <v>2</v>
      </c>
      <c r="M98">
        <v>3</v>
      </c>
      <c r="N98">
        <v>4</v>
      </c>
      <c r="O98">
        <v>5</v>
      </c>
      <c r="P98">
        <v>6</v>
      </c>
      <c r="Q98">
        <v>7</v>
      </c>
      <c r="R98">
        <v>8</v>
      </c>
    </row>
    <row r="99" spans="3:18" x14ac:dyDescent="0.2">
      <c r="C99" t="s">
        <v>42</v>
      </c>
      <c r="D99">
        <f t="shared" si="1"/>
        <v>10</v>
      </c>
      <c r="E99">
        <v>7</v>
      </c>
      <c r="F99">
        <f t="shared" si="2"/>
        <v>5</v>
      </c>
      <c r="K99" s="20" t="s">
        <v>4</v>
      </c>
    </row>
    <row r="100" spans="3:18" x14ac:dyDescent="0.2">
      <c r="C100" t="s">
        <v>43</v>
      </c>
      <c r="D100">
        <f t="shared" si="1"/>
        <v>11</v>
      </c>
      <c r="E100">
        <v>6</v>
      </c>
      <c r="F100">
        <f t="shared" si="2"/>
        <v>5</v>
      </c>
    </row>
    <row r="101" spans="3:18" x14ac:dyDescent="0.2">
      <c r="C101" t="s">
        <v>42</v>
      </c>
      <c r="D101">
        <f t="shared" si="1"/>
        <v>11</v>
      </c>
      <c r="E101">
        <v>6</v>
      </c>
      <c r="F101">
        <f t="shared" si="2"/>
        <v>6</v>
      </c>
    </row>
    <row r="102" spans="3:18" x14ac:dyDescent="0.2">
      <c r="C102" t="s">
        <v>43</v>
      </c>
      <c r="D102">
        <f t="shared" si="1"/>
        <v>12</v>
      </c>
      <c r="E102">
        <v>5</v>
      </c>
      <c r="F102">
        <f t="shared" si="2"/>
        <v>6</v>
      </c>
    </row>
    <row r="103" spans="3:18" x14ac:dyDescent="0.2">
      <c r="C103" t="s">
        <v>42</v>
      </c>
      <c r="D103">
        <f t="shared" si="1"/>
        <v>12</v>
      </c>
      <c r="E103">
        <v>5</v>
      </c>
      <c r="F103">
        <f t="shared" si="2"/>
        <v>5</v>
      </c>
    </row>
    <row r="104" spans="3:18" x14ac:dyDescent="0.2">
      <c r="C104" t="s">
        <v>43</v>
      </c>
      <c r="D104">
        <f t="shared" si="1"/>
        <v>13</v>
      </c>
      <c r="E104">
        <v>4</v>
      </c>
      <c r="F104">
        <f t="shared" si="2"/>
        <v>5</v>
      </c>
    </row>
    <row r="105" spans="3:18" x14ac:dyDescent="0.2">
      <c r="C105" t="s">
        <v>42</v>
      </c>
      <c r="D105">
        <f t="shared" si="1"/>
        <v>13</v>
      </c>
      <c r="E105">
        <v>4</v>
      </c>
      <c r="F105">
        <f t="shared" si="2"/>
        <v>6</v>
      </c>
    </row>
    <row r="106" spans="3:18" x14ac:dyDescent="0.2">
      <c r="C106" t="s">
        <v>43</v>
      </c>
      <c r="D106">
        <f t="shared" si="1"/>
        <v>14</v>
      </c>
      <c r="E106">
        <v>3</v>
      </c>
      <c r="F106">
        <f t="shared" si="2"/>
        <v>6</v>
      </c>
    </row>
    <row r="107" spans="3:18" x14ac:dyDescent="0.2">
      <c r="C107" t="s">
        <v>42</v>
      </c>
      <c r="D107">
        <f t="shared" si="1"/>
        <v>14</v>
      </c>
      <c r="E107">
        <v>3</v>
      </c>
      <c r="F107">
        <f t="shared" si="2"/>
        <v>5</v>
      </c>
    </row>
    <row r="108" spans="3:18" x14ac:dyDescent="0.2">
      <c r="C108" t="s">
        <v>43</v>
      </c>
      <c r="D108">
        <f t="shared" si="1"/>
        <v>15</v>
      </c>
      <c r="E108">
        <v>2</v>
      </c>
      <c r="F108">
        <f t="shared" si="2"/>
        <v>5</v>
      </c>
    </row>
    <row r="109" spans="3:18" x14ac:dyDescent="0.2">
      <c r="C109" t="s">
        <v>42</v>
      </c>
      <c r="D109">
        <f t="shared" si="1"/>
        <v>15</v>
      </c>
      <c r="E109">
        <v>2</v>
      </c>
      <c r="F109">
        <f t="shared" si="2"/>
        <v>6</v>
      </c>
    </row>
    <row r="110" spans="3:18" x14ac:dyDescent="0.2">
      <c r="C110" t="s">
        <v>43</v>
      </c>
      <c r="D110">
        <f t="shared" si="1"/>
        <v>16</v>
      </c>
      <c r="E110">
        <v>1</v>
      </c>
      <c r="F110">
        <f t="shared" si="2"/>
        <v>6</v>
      </c>
    </row>
    <row r="111" spans="3:18" x14ac:dyDescent="0.2">
      <c r="C111" t="s">
        <v>42</v>
      </c>
      <c r="D111">
        <f t="shared" si="1"/>
        <v>16</v>
      </c>
      <c r="E111">
        <v>1</v>
      </c>
      <c r="F111">
        <f t="shared" si="2"/>
        <v>5</v>
      </c>
    </row>
    <row r="112" spans="3:18" x14ac:dyDescent="0.2">
      <c r="C112" t="s">
        <v>43</v>
      </c>
      <c r="D112">
        <f t="shared" si="1"/>
        <v>17</v>
      </c>
      <c r="E112">
        <v>8</v>
      </c>
      <c r="F112">
        <f t="shared" si="2"/>
        <v>3</v>
      </c>
    </row>
    <row r="113" spans="3:6" x14ac:dyDescent="0.2">
      <c r="C113" t="s">
        <v>42</v>
      </c>
      <c r="D113">
        <f t="shared" si="1"/>
        <v>17</v>
      </c>
      <c r="E113">
        <v>8</v>
      </c>
      <c r="F113">
        <f t="shared" si="2"/>
        <v>4</v>
      </c>
    </row>
    <row r="114" spans="3:6" x14ac:dyDescent="0.2">
      <c r="C114" t="s">
        <v>43</v>
      </c>
      <c r="D114">
        <f t="shared" si="1"/>
        <v>18</v>
      </c>
      <c r="E114">
        <v>7</v>
      </c>
      <c r="F114">
        <f t="shared" si="2"/>
        <v>4</v>
      </c>
    </row>
    <row r="115" spans="3:6" x14ac:dyDescent="0.2">
      <c r="C115" t="s">
        <v>42</v>
      </c>
      <c r="D115">
        <f t="shared" si="1"/>
        <v>18</v>
      </c>
      <c r="E115">
        <v>7</v>
      </c>
      <c r="F115">
        <f t="shared" si="2"/>
        <v>3</v>
      </c>
    </row>
    <row r="116" spans="3:6" x14ac:dyDescent="0.2">
      <c r="C116" t="s">
        <v>43</v>
      </c>
      <c r="D116">
        <f t="shared" si="1"/>
        <v>19</v>
      </c>
      <c r="E116">
        <v>6</v>
      </c>
      <c r="F116">
        <f t="shared" si="2"/>
        <v>3</v>
      </c>
    </row>
    <row r="117" spans="3:6" x14ac:dyDescent="0.2">
      <c r="C117" t="s">
        <v>42</v>
      </c>
      <c r="D117">
        <f t="shared" si="1"/>
        <v>19</v>
      </c>
      <c r="E117">
        <v>6</v>
      </c>
      <c r="F117">
        <f t="shared" si="2"/>
        <v>4</v>
      </c>
    </row>
    <row r="118" spans="3:6" x14ac:dyDescent="0.2">
      <c r="C118" t="s">
        <v>43</v>
      </c>
      <c r="D118">
        <f t="shared" si="1"/>
        <v>20</v>
      </c>
      <c r="E118">
        <v>5</v>
      </c>
      <c r="F118">
        <f t="shared" si="2"/>
        <v>4</v>
      </c>
    </row>
    <row r="119" spans="3:6" x14ac:dyDescent="0.2">
      <c r="C119" t="s">
        <v>42</v>
      </c>
      <c r="D119">
        <f t="shared" si="1"/>
        <v>20</v>
      </c>
      <c r="E119">
        <v>5</v>
      </c>
      <c r="F119">
        <f t="shared" si="2"/>
        <v>3</v>
      </c>
    </row>
    <row r="120" spans="3:6" x14ac:dyDescent="0.2">
      <c r="C120" t="s">
        <v>43</v>
      </c>
      <c r="D120">
        <f t="shared" si="1"/>
        <v>21</v>
      </c>
      <c r="E120">
        <v>4</v>
      </c>
      <c r="F120">
        <f t="shared" si="2"/>
        <v>3</v>
      </c>
    </row>
    <row r="121" spans="3:6" x14ac:dyDescent="0.2">
      <c r="C121" t="s">
        <v>42</v>
      </c>
      <c r="D121">
        <f t="shared" si="1"/>
        <v>21</v>
      </c>
      <c r="E121">
        <v>4</v>
      </c>
      <c r="F121">
        <f t="shared" si="2"/>
        <v>4</v>
      </c>
    </row>
    <row r="122" spans="3:6" x14ac:dyDescent="0.2">
      <c r="C122" t="s">
        <v>43</v>
      </c>
      <c r="D122">
        <f t="shared" si="1"/>
        <v>22</v>
      </c>
      <c r="E122">
        <v>3</v>
      </c>
      <c r="F122">
        <f t="shared" si="2"/>
        <v>4</v>
      </c>
    </row>
    <row r="123" spans="3:6" x14ac:dyDescent="0.2">
      <c r="C123" t="s">
        <v>42</v>
      </c>
      <c r="D123">
        <f t="shared" si="1"/>
        <v>22</v>
      </c>
      <c r="E123">
        <v>3</v>
      </c>
      <c r="F123">
        <f t="shared" si="2"/>
        <v>3</v>
      </c>
    </row>
    <row r="124" spans="3:6" x14ac:dyDescent="0.2">
      <c r="C124" t="s">
        <v>43</v>
      </c>
      <c r="D124">
        <f t="shared" si="1"/>
        <v>23</v>
      </c>
      <c r="E124">
        <v>2</v>
      </c>
      <c r="F124">
        <f t="shared" si="2"/>
        <v>3</v>
      </c>
    </row>
    <row r="125" spans="3:6" x14ac:dyDescent="0.2">
      <c r="C125" t="s">
        <v>42</v>
      </c>
      <c r="D125">
        <f t="shared" si="1"/>
        <v>23</v>
      </c>
      <c r="E125">
        <v>2</v>
      </c>
      <c r="F125">
        <f t="shared" si="2"/>
        <v>4</v>
      </c>
    </row>
    <row r="126" spans="3:6" x14ac:dyDescent="0.2">
      <c r="C126" t="s">
        <v>43</v>
      </c>
      <c r="D126">
        <f t="shared" si="1"/>
        <v>24</v>
      </c>
      <c r="E126">
        <v>1</v>
      </c>
      <c r="F126">
        <f t="shared" si="2"/>
        <v>4</v>
      </c>
    </row>
    <row r="127" spans="3:6" x14ac:dyDescent="0.2">
      <c r="C127" t="s">
        <v>42</v>
      </c>
      <c r="D127">
        <f t="shared" si="1"/>
        <v>24</v>
      </c>
      <c r="E127">
        <v>1</v>
      </c>
      <c r="F127">
        <f t="shared" si="2"/>
        <v>3</v>
      </c>
    </row>
    <row r="128" spans="3:6" x14ac:dyDescent="0.2">
      <c r="C128" t="s">
        <v>43</v>
      </c>
      <c r="D128">
        <f t="shared" si="1"/>
        <v>25</v>
      </c>
      <c r="E128">
        <v>8</v>
      </c>
      <c r="F128">
        <f t="shared" si="2"/>
        <v>1</v>
      </c>
    </row>
    <row r="129" spans="3:6" x14ac:dyDescent="0.2">
      <c r="C129" t="s">
        <v>42</v>
      </c>
      <c r="D129">
        <f t="shared" si="1"/>
        <v>25</v>
      </c>
      <c r="E129">
        <v>8</v>
      </c>
      <c r="F129">
        <f t="shared" si="2"/>
        <v>2</v>
      </c>
    </row>
    <row r="130" spans="3:6" x14ac:dyDescent="0.2">
      <c r="C130" t="s">
        <v>43</v>
      </c>
      <c r="D130">
        <f t="shared" si="1"/>
        <v>26</v>
      </c>
      <c r="E130">
        <v>7</v>
      </c>
      <c r="F130">
        <f t="shared" si="2"/>
        <v>2</v>
      </c>
    </row>
    <row r="131" spans="3:6" x14ac:dyDescent="0.2">
      <c r="C131" t="s">
        <v>42</v>
      </c>
      <c r="D131">
        <f t="shared" si="1"/>
        <v>26</v>
      </c>
      <c r="E131">
        <v>7</v>
      </c>
      <c r="F131">
        <f t="shared" si="2"/>
        <v>1</v>
      </c>
    </row>
    <row r="132" spans="3:6" x14ac:dyDescent="0.2">
      <c r="C132" t="s">
        <v>43</v>
      </c>
      <c r="D132">
        <f t="shared" si="1"/>
        <v>27</v>
      </c>
      <c r="E132">
        <v>6</v>
      </c>
      <c r="F132">
        <f t="shared" si="2"/>
        <v>1</v>
      </c>
    </row>
    <row r="133" spans="3:6" x14ac:dyDescent="0.2">
      <c r="C133" t="s">
        <v>42</v>
      </c>
      <c r="D133">
        <f t="shared" si="1"/>
        <v>27</v>
      </c>
      <c r="E133">
        <v>6</v>
      </c>
      <c r="F133">
        <f t="shared" si="2"/>
        <v>2</v>
      </c>
    </row>
    <row r="134" spans="3:6" x14ac:dyDescent="0.2">
      <c r="C134" t="s">
        <v>43</v>
      </c>
      <c r="D134">
        <f t="shared" si="1"/>
        <v>28</v>
      </c>
      <c r="E134">
        <v>5</v>
      </c>
      <c r="F134">
        <f t="shared" si="2"/>
        <v>2</v>
      </c>
    </row>
    <row r="135" spans="3:6" x14ac:dyDescent="0.2">
      <c r="C135" t="s">
        <v>42</v>
      </c>
      <c r="D135">
        <f t="shared" si="1"/>
        <v>28</v>
      </c>
      <c r="E135">
        <v>5</v>
      </c>
      <c r="F135">
        <f t="shared" si="2"/>
        <v>1</v>
      </c>
    </row>
    <row r="136" spans="3:6" x14ac:dyDescent="0.2">
      <c r="C136" t="s">
        <v>43</v>
      </c>
      <c r="D136">
        <f t="shared" si="1"/>
        <v>29</v>
      </c>
      <c r="E136">
        <v>4</v>
      </c>
      <c r="F136">
        <f t="shared" si="2"/>
        <v>1</v>
      </c>
    </row>
    <row r="137" spans="3:6" x14ac:dyDescent="0.2">
      <c r="C137" t="s">
        <v>42</v>
      </c>
      <c r="D137">
        <f t="shared" si="1"/>
        <v>29</v>
      </c>
      <c r="E137">
        <v>4</v>
      </c>
      <c r="F137">
        <f t="shared" si="2"/>
        <v>2</v>
      </c>
    </row>
    <row r="138" spans="3:6" x14ac:dyDescent="0.2">
      <c r="C138" t="s">
        <v>43</v>
      </c>
      <c r="D138">
        <f t="shared" si="1"/>
        <v>30</v>
      </c>
      <c r="E138">
        <v>3</v>
      </c>
      <c r="F138">
        <f t="shared" si="2"/>
        <v>2</v>
      </c>
    </row>
    <row r="139" spans="3:6" x14ac:dyDescent="0.2">
      <c r="C139" t="s">
        <v>42</v>
      </c>
      <c r="D139">
        <f t="shared" si="1"/>
        <v>30</v>
      </c>
      <c r="E139">
        <v>3</v>
      </c>
      <c r="F139">
        <f t="shared" si="2"/>
        <v>1</v>
      </c>
    </row>
    <row r="140" spans="3:6" x14ac:dyDescent="0.2">
      <c r="C140" t="s">
        <v>43</v>
      </c>
      <c r="D140">
        <f t="shared" si="1"/>
        <v>31</v>
      </c>
      <c r="E140">
        <v>2</v>
      </c>
      <c r="F140">
        <f t="shared" si="2"/>
        <v>1</v>
      </c>
    </row>
    <row r="141" spans="3:6" x14ac:dyDescent="0.2">
      <c r="C141" t="s">
        <v>42</v>
      </c>
      <c r="D141">
        <f t="shared" si="1"/>
        <v>31</v>
      </c>
      <c r="E141">
        <v>2</v>
      </c>
      <c r="F141">
        <f t="shared" si="2"/>
        <v>2</v>
      </c>
    </row>
    <row r="142" spans="3:6" x14ac:dyDescent="0.2">
      <c r="C142" t="s">
        <v>43</v>
      </c>
      <c r="D142">
        <f t="shared" si="1"/>
        <v>32</v>
      </c>
      <c r="E142">
        <v>1</v>
      </c>
      <c r="F142">
        <f t="shared" si="2"/>
        <v>2</v>
      </c>
    </row>
    <row r="143" spans="3:6" x14ac:dyDescent="0.2">
      <c r="C143" t="s">
        <v>42</v>
      </c>
      <c r="D143">
        <f t="shared" si="1"/>
        <v>32</v>
      </c>
      <c r="E143">
        <v>1</v>
      </c>
      <c r="F143">
        <f t="shared" si="2"/>
        <v>1</v>
      </c>
    </row>
    <row r="147" spans="3:6" x14ac:dyDescent="0.2">
      <c r="C147" t="s">
        <v>5</v>
      </c>
      <c r="D147" t="s">
        <v>26</v>
      </c>
      <c r="E147" t="s">
        <v>3</v>
      </c>
      <c r="F147" t="s">
        <v>4</v>
      </c>
    </row>
    <row r="148" spans="3:6" x14ac:dyDescent="0.2">
      <c r="C148" t="s">
        <v>43</v>
      </c>
      <c r="D148">
        <v>1</v>
      </c>
      <c r="E148">
        <v>8</v>
      </c>
      <c r="F148">
        <v>7</v>
      </c>
    </row>
    <row r="149" spans="3:6" x14ac:dyDescent="0.2">
      <c r="C149" t="s">
        <v>43</v>
      </c>
      <c r="D149">
        <v>2</v>
      </c>
      <c r="E149">
        <v>7</v>
      </c>
      <c r="F149">
        <v>8</v>
      </c>
    </row>
    <row r="150" spans="3:6" x14ac:dyDescent="0.2">
      <c r="C150" t="s">
        <v>43</v>
      </c>
      <c r="D150">
        <v>3</v>
      </c>
      <c r="E150">
        <v>6</v>
      </c>
      <c r="F150">
        <v>7</v>
      </c>
    </row>
    <row r="151" spans="3:6" x14ac:dyDescent="0.2">
      <c r="C151" t="s">
        <v>43</v>
      </c>
      <c r="D151">
        <v>4</v>
      </c>
      <c r="E151">
        <v>5</v>
      </c>
      <c r="F151">
        <v>8</v>
      </c>
    </row>
    <row r="152" spans="3:6" x14ac:dyDescent="0.2">
      <c r="C152" t="s">
        <v>43</v>
      </c>
      <c r="D152">
        <v>5</v>
      </c>
      <c r="E152">
        <v>4</v>
      </c>
      <c r="F152">
        <v>7</v>
      </c>
    </row>
    <row r="153" spans="3:6" x14ac:dyDescent="0.2">
      <c r="C153" t="s">
        <v>43</v>
      </c>
      <c r="D153">
        <v>6</v>
      </c>
      <c r="E153">
        <v>3</v>
      </c>
      <c r="F153">
        <v>8</v>
      </c>
    </row>
    <row r="154" spans="3:6" x14ac:dyDescent="0.2">
      <c r="C154" t="s">
        <v>43</v>
      </c>
      <c r="D154">
        <v>7</v>
      </c>
      <c r="E154">
        <v>2</v>
      </c>
      <c r="F154">
        <v>7</v>
      </c>
    </row>
    <row r="155" spans="3:6" x14ac:dyDescent="0.2">
      <c r="C155" t="s">
        <v>43</v>
      </c>
      <c r="D155">
        <v>8</v>
      </c>
      <c r="E155">
        <v>1</v>
      </c>
      <c r="F155">
        <v>8</v>
      </c>
    </row>
    <row r="156" spans="3:6" x14ac:dyDescent="0.2">
      <c r="C156" t="s">
        <v>43</v>
      </c>
      <c r="D156">
        <v>9</v>
      </c>
      <c r="E156">
        <v>8</v>
      </c>
      <c r="F156">
        <v>5</v>
      </c>
    </row>
    <row r="157" spans="3:6" x14ac:dyDescent="0.2">
      <c r="C157" t="s">
        <v>43</v>
      </c>
      <c r="D157">
        <v>10</v>
      </c>
      <c r="E157">
        <v>7</v>
      </c>
      <c r="F157">
        <v>6</v>
      </c>
    </row>
    <row r="158" spans="3:6" x14ac:dyDescent="0.2">
      <c r="C158" t="s">
        <v>43</v>
      </c>
      <c r="D158">
        <v>11</v>
      </c>
      <c r="E158">
        <v>6</v>
      </c>
      <c r="F158">
        <v>5</v>
      </c>
    </row>
    <row r="159" spans="3:6" x14ac:dyDescent="0.2">
      <c r="C159" t="s">
        <v>43</v>
      </c>
      <c r="D159">
        <v>12</v>
      </c>
      <c r="E159">
        <v>5</v>
      </c>
      <c r="F159">
        <v>6</v>
      </c>
    </row>
    <row r="160" spans="3:6" x14ac:dyDescent="0.2">
      <c r="C160" t="s">
        <v>43</v>
      </c>
      <c r="D160">
        <v>13</v>
      </c>
      <c r="E160">
        <v>4</v>
      </c>
      <c r="F160">
        <v>5</v>
      </c>
    </row>
    <row r="161" spans="3:6" x14ac:dyDescent="0.2">
      <c r="C161" t="s">
        <v>43</v>
      </c>
      <c r="D161">
        <v>14</v>
      </c>
      <c r="E161">
        <v>3</v>
      </c>
      <c r="F161">
        <v>6</v>
      </c>
    </row>
    <row r="162" spans="3:6" x14ac:dyDescent="0.2">
      <c r="C162" t="s">
        <v>43</v>
      </c>
      <c r="D162">
        <v>15</v>
      </c>
      <c r="E162">
        <v>2</v>
      </c>
      <c r="F162">
        <v>5</v>
      </c>
    </row>
    <row r="163" spans="3:6" x14ac:dyDescent="0.2">
      <c r="C163" t="s">
        <v>43</v>
      </c>
      <c r="D163">
        <v>16</v>
      </c>
      <c r="E163">
        <v>1</v>
      </c>
      <c r="F163">
        <v>6</v>
      </c>
    </row>
    <row r="164" spans="3:6" x14ac:dyDescent="0.2">
      <c r="C164" t="s">
        <v>43</v>
      </c>
      <c r="D164">
        <v>17</v>
      </c>
      <c r="E164">
        <v>8</v>
      </c>
      <c r="F164">
        <v>3</v>
      </c>
    </row>
    <row r="165" spans="3:6" x14ac:dyDescent="0.2">
      <c r="C165" t="s">
        <v>43</v>
      </c>
      <c r="D165">
        <v>18</v>
      </c>
      <c r="E165">
        <v>7</v>
      </c>
      <c r="F165">
        <v>4</v>
      </c>
    </row>
    <row r="166" spans="3:6" x14ac:dyDescent="0.2">
      <c r="C166" t="s">
        <v>43</v>
      </c>
      <c r="D166">
        <v>19</v>
      </c>
      <c r="E166">
        <v>6</v>
      </c>
      <c r="F166">
        <v>3</v>
      </c>
    </row>
    <row r="167" spans="3:6" x14ac:dyDescent="0.2">
      <c r="C167" t="s">
        <v>43</v>
      </c>
      <c r="D167">
        <v>20</v>
      </c>
      <c r="E167">
        <v>5</v>
      </c>
      <c r="F167">
        <v>4</v>
      </c>
    </row>
    <row r="168" spans="3:6" x14ac:dyDescent="0.2">
      <c r="C168" t="s">
        <v>43</v>
      </c>
      <c r="D168">
        <v>21</v>
      </c>
      <c r="E168">
        <v>4</v>
      </c>
      <c r="F168">
        <v>3</v>
      </c>
    </row>
    <row r="169" spans="3:6" x14ac:dyDescent="0.2">
      <c r="C169" t="s">
        <v>43</v>
      </c>
      <c r="D169">
        <v>22</v>
      </c>
      <c r="E169">
        <v>3</v>
      </c>
      <c r="F169">
        <v>4</v>
      </c>
    </row>
    <row r="170" spans="3:6" x14ac:dyDescent="0.2">
      <c r="C170" t="s">
        <v>43</v>
      </c>
      <c r="D170">
        <v>23</v>
      </c>
      <c r="E170">
        <v>2</v>
      </c>
      <c r="F170">
        <v>3</v>
      </c>
    </row>
    <row r="171" spans="3:6" x14ac:dyDescent="0.2">
      <c r="C171" t="s">
        <v>43</v>
      </c>
      <c r="D171">
        <v>24</v>
      </c>
      <c r="E171">
        <v>1</v>
      </c>
      <c r="F171">
        <v>4</v>
      </c>
    </row>
    <row r="172" spans="3:6" x14ac:dyDescent="0.2">
      <c r="C172" t="s">
        <v>43</v>
      </c>
      <c r="D172">
        <v>25</v>
      </c>
      <c r="E172">
        <v>8</v>
      </c>
      <c r="F172">
        <v>1</v>
      </c>
    </row>
    <row r="173" spans="3:6" x14ac:dyDescent="0.2">
      <c r="C173" t="s">
        <v>43</v>
      </c>
      <c r="D173">
        <v>26</v>
      </c>
      <c r="E173">
        <v>7</v>
      </c>
      <c r="F173">
        <v>2</v>
      </c>
    </row>
    <row r="174" spans="3:6" x14ac:dyDescent="0.2">
      <c r="C174" t="s">
        <v>43</v>
      </c>
      <c r="D174">
        <v>27</v>
      </c>
      <c r="E174">
        <v>6</v>
      </c>
      <c r="F174">
        <v>1</v>
      </c>
    </row>
    <row r="175" spans="3:6" x14ac:dyDescent="0.2">
      <c r="C175" t="s">
        <v>43</v>
      </c>
      <c r="D175">
        <v>28</v>
      </c>
      <c r="E175">
        <v>5</v>
      </c>
      <c r="F175">
        <v>2</v>
      </c>
    </row>
    <row r="176" spans="3:6" x14ac:dyDescent="0.2">
      <c r="C176" t="s">
        <v>43</v>
      </c>
      <c r="D176">
        <v>29</v>
      </c>
      <c r="E176">
        <v>4</v>
      </c>
      <c r="F176">
        <v>1</v>
      </c>
    </row>
    <row r="177" spans="3:6" x14ac:dyDescent="0.2">
      <c r="C177" t="s">
        <v>43</v>
      </c>
      <c r="D177">
        <v>30</v>
      </c>
      <c r="E177">
        <v>3</v>
      </c>
      <c r="F177">
        <v>2</v>
      </c>
    </row>
    <row r="178" spans="3:6" x14ac:dyDescent="0.2">
      <c r="C178" t="s">
        <v>43</v>
      </c>
      <c r="D178">
        <v>31</v>
      </c>
      <c r="E178">
        <v>2</v>
      </c>
      <c r="F178">
        <v>1</v>
      </c>
    </row>
    <row r="179" spans="3:6" x14ac:dyDescent="0.2">
      <c r="C179" t="s">
        <v>43</v>
      </c>
      <c r="D179">
        <v>32</v>
      </c>
      <c r="E179">
        <v>1</v>
      </c>
      <c r="F179">
        <v>2</v>
      </c>
    </row>
    <row r="180" spans="3:6" x14ac:dyDescent="0.2">
      <c r="C180" t="s">
        <v>42</v>
      </c>
      <c r="D180">
        <v>1</v>
      </c>
      <c r="E180">
        <v>8</v>
      </c>
      <c r="F180">
        <v>8</v>
      </c>
    </row>
    <row r="181" spans="3:6" x14ac:dyDescent="0.2">
      <c r="C181" t="s">
        <v>42</v>
      </c>
      <c r="D181">
        <v>2</v>
      </c>
      <c r="E181">
        <v>7</v>
      </c>
      <c r="F181">
        <v>7</v>
      </c>
    </row>
    <row r="182" spans="3:6" x14ac:dyDescent="0.2">
      <c r="C182" t="s">
        <v>42</v>
      </c>
      <c r="D182">
        <v>3</v>
      </c>
      <c r="E182">
        <v>6</v>
      </c>
      <c r="F182">
        <v>8</v>
      </c>
    </row>
    <row r="183" spans="3:6" x14ac:dyDescent="0.2">
      <c r="C183" t="s">
        <v>42</v>
      </c>
      <c r="D183">
        <v>4</v>
      </c>
      <c r="E183">
        <v>5</v>
      </c>
      <c r="F183">
        <v>7</v>
      </c>
    </row>
    <row r="184" spans="3:6" x14ac:dyDescent="0.2">
      <c r="C184" t="s">
        <v>42</v>
      </c>
      <c r="D184">
        <v>5</v>
      </c>
      <c r="E184">
        <v>4</v>
      </c>
      <c r="F184">
        <v>8</v>
      </c>
    </row>
    <row r="185" spans="3:6" x14ac:dyDescent="0.2">
      <c r="C185" t="s">
        <v>42</v>
      </c>
      <c r="D185">
        <v>6</v>
      </c>
      <c r="E185">
        <v>3</v>
      </c>
      <c r="F185">
        <v>7</v>
      </c>
    </row>
    <row r="186" spans="3:6" x14ac:dyDescent="0.2">
      <c r="C186" t="s">
        <v>42</v>
      </c>
      <c r="D186">
        <v>7</v>
      </c>
      <c r="E186">
        <v>2</v>
      </c>
      <c r="F186">
        <v>8</v>
      </c>
    </row>
    <row r="187" spans="3:6" x14ac:dyDescent="0.2">
      <c r="C187" t="s">
        <v>42</v>
      </c>
      <c r="D187">
        <v>8</v>
      </c>
      <c r="E187">
        <v>1</v>
      </c>
      <c r="F187">
        <v>7</v>
      </c>
    </row>
    <row r="188" spans="3:6" x14ac:dyDescent="0.2">
      <c r="C188" t="s">
        <v>42</v>
      </c>
      <c r="D188">
        <v>9</v>
      </c>
      <c r="E188">
        <v>8</v>
      </c>
      <c r="F188">
        <v>6</v>
      </c>
    </row>
    <row r="189" spans="3:6" x14ac:dyDescent="0.2">
      <c r="C189" t="s">
        <v>42</v>
      </c>
      <c r="D189">
        <v>10</v>
      </c>
      <c r="E189">
        <v>7</v>
      </c>
      <c r="F189">
        <v>5</v>
      </c>
    </row>
    <row r="190" spans="3:6" x14ac:dyDescent="0.2">
      <c r="C190" t="s">
        <v>42</v>
      </c>
      <c r="D190">
        <v>11</v>
      </c>
      <c r="E190">
        <v>6</v>
      </c>
      <c r="F190">
        <v>6</v>
      </c>
    </row>
    <row r="191" spans="3:6" x14ac:dyDescent="0.2">
      <c r="C191" t="s">
        <v>42</v>
      </c>
      <c r="D191">
        <v>12</v>
      </c>
      <c r="E191">
        <v>5</v>
      </c>
      <c r="F191">
        <v>5</v>
      </c>
    </row>
    <row r="192" spans="3:6" x14ac:dyDescent="0.2">
      <c r="C192" t="s">
        <v>42</v>
      </c>
      <c r="D192">
        <v>13</v>
      </c>
      <c r="E192">
        <v>4</v>
      </c>
      <c r="F192">
        <v>6</v>
      </c>
    </row>
    <row r="193" spans="3:6" x14ac:dyDescent="0.2">
      <c r="C193" t="s">
        <v>42</v>
      </c>
      <c r="D193">
        <v>14</v>
      </c>
      <c r="E193">
        <v>3</v>
      </c>
      <c r="F193">
        <v>5</v>
      </c>
    </row>
    <row r="194" spans="3:6" x14ac:dyDescent="0.2">
      <c r="C194" t="s">
        <v>42</v>
      </c>
      <c r="D194">
        <v>15</v>
      </c>
      <c r="E194">
        <v>2</v>
      </c>
      <c r="F194">
        <v>6</v>
      </c>
    </row>
    <row r="195" spans="3:6" x14ac:dyDescent="0.2">
      <c r="C195" t="s">
        <v>42</v>
      </c>
      <c r="D195">
        <v>16</v>
      </c>
      <c r="E195">
        <v>1</v>
      </c>
      <c r="F195">
        <v>5</v>
      </c>
    </row>
    <row r="196" spans="3:6" x14ac:dyDescent="0.2">
      <c r="C196" t="s">
        <v>42</v>
      </c>
      <c r="D196">
        <v>17</v>
      </c>
      <c r="E196">
        <v>8</v>
      </c>
      <c r="F196">
        <v>4</v>
      </c>
    </row>
    <row r="197" spans="3:6" x14ac:dyDescent="0.2">
      <c r="C197" t="s">
        <v>42</v>
      </c>
      <c r="D197">
        <v>18</v>
      </c>
      <c r="E197">
        <v>7</v>
      </c>
      <c r="F197">
        <v>3</v>
      </c>
    </row>
    <row r="198" spans="3:6" x14ac:dyDescent="0.2">
      <c r="C198" t="s">
        <v>42</v>
      </c>
      <c r="D198">
        <v>19</v>
      </c>
      <c r="E198">
        <v>6</v>
      </c>
      <c r="F198">
        <v>4</v>
      </c>
    </row>
    <row r="199" spans="3:6" x14ac:dyDescent="0.2">
      <c r="C199" t="s">
        <v>42</v>
      </c>
      <c r="D199">
        <v>20</v>
      </c>
      <c r="E199">
        <v>5</v>
      </c>
      <c r="F199">
        <v>3</v>
      </c>
    </row>
    <row r="200" spans="3:6" x14ac:dyDescent="0.2">
      <c r="C200" t="s">
        <v>42</v>
      </c>
      <c r="D200">
        <v>21</v>
      </c>
      <c r="E200">
        <v>4</v>
      </c>
      <c r="F200">
        <v>4</v>
      </c>
    </row>
    <row r="201" spans="3:6" x14ac:dyDescent="0.2">
      <c r="C201" t="s">
        <v>42</v>
      </c>
      <c r="D201">
        <v>22</v>
      </c>
      <c r="E201">
        <v>3</v>
      </c>
      <c r="F201">
        <v>3</v>
      </c>
    </row>
    <row r="202" spans="3:6" x14ac:dyDescent="0.2">
      <c r="C202" t="s">
        <v>42</v>
      </c>
      <c r="D202">
        <v>23</v>
      </c>
      <c r="E202">
        <v>2</v>
      </c>
      <c r="F202">
        <v>4</v>
      </c>
    </row>
    <row r="203" spans="3:6" x14ac:dyDescent="0.2">
      <c r="C203" t="s">
        <v>42</v>
      </c>
      <c r="D203">
        <v>24</v>
      </c>
      <c r="E203">
        <v>1</v>
      </c>
      <c r="F203">
        <v>3</v>
      </c>
    </row>
    <row r="204" spans="3:6" x14ac:dyDescent="0.2">
      <c r="C204" t="s">
        <v>42</v>
      </c>
      <c r="D204">
        <v>25</v>
      </c>
      <c r="E204">
        <v>8</v>
      </c>
      <c r="F204">
        <v>2</v>
      </c>
    </row>
    <row r="205" spans="3:6" x14ac:dyDescent="0.2">
      <c r="C205" t="s">
        <v>42</v>
      </c>
      <c r="D205">
        <v>26</v>
      </c>
      <c r="E205">
        <v>7</v>
      </c>
      <c r="F205">
        <v>1</v>
      </c>
    </row>
    <row r="206" spans="3:6" x14ac:dyDescent="0.2">
      <c r="C206" t="s">
        <v>42</v>
      </c>
      <c r="D206">
        <v>27</v>
      </c>
      <c r="E206">
        <v>6</v>
      </c>
      <c r="F206">
        <v>2</v>
      </c>
    </row>
    <row r="207" spans="3:6" x14ac:dyDescent="0.2">
      <c r="C207" t="s">
        <v>42</v>
      </c>
      <c r="D207">
        <v>28</v>
      </c>
      <c r="E207">
        <v>5</v>
      </c>
      <c r="F207">
        <v>1</v>
      </c>
    </row>
    <row r="208" spans="3:6" x14ac:dyDescent="0.2">
      <c r="C208" t="s">
        <v>42</v>
      </c>
      <c r="D208">
        <v>29</v>
      </c>
      <c r="E208">
        <v>4</v>
      </c>
      <c r="F208">
        <v>2</v>
      </c>
    </row>
    <row r="209" spans="3:6" x14ac:dyDescent="0.2">
      <c r="C209" t="s">
        <v>42</v>
      </c>
      <c r="D209">
        <v>30</v>
      </c>
      <c r="E209">
        <v>3</v>
      </c>
      <c r="F209">
        <v>1</v>
      </c>
    </row>
    <row r="210" spans="3:6" x14ac:dyDescent="0.2">
      <c r="C210" t="s">
        <v>42</v>
      </c>
      <c r="D210">
        <v>31</v>
      </c>
      <c r="E210">
        <v>2</v>
      </c>
      <c r="F210">
        <v>2</v>
      </c>
    </row>
    <row r="211" spans="3:6" x14ac:dyDescent="0.2">
      <c r="C211" t="s">
        <v>42</v>
      </c>
      <c r="D211">
        <v>32</v>
      </c>
      <c r="E211">
        <v>1</v>
      </c>
      <c r="F211">
        <v>1</v>
      </c>
    </row>
  </sheetData>
  <sortState xmlns:xlrd2="http://schemas.microsoft.com/office/spreadsheetml/2017/richdata2" ref="C148:F211">
    <sortCondition ref="C148:C21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dynamic</vt:lpstr>
      <vt:lpstr>static</vt:lpstr>
      <vt:lpstr>MCP&amp;SIPM</vt:lpstr>
      <vt:lpstr>case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황규영</dc:creator>
  <cp:lastModifiedBy>황규영</cp:lastModifiedBy>
  <dcterms:created xsi:type="dcterms:W3CDTF">2023-06-15T05:00:06Z</dcterms:created>
  <dcterms:modified xsi:type="dcterms:W3CDTF">2023-06-16T12:17:41Z</dcterms:modified>
</cp:coreProperties>
</file>