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3216D8CA-D7CC-4986-BC69-45355EDD2F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G5" i="1"/>
  <c r="G6" i="1"/>
  <c r="G7" i="1"/>
  <c r="M6" i="1" l="1"/>
  <c r="M5" i="1"/>
  <c r="M4" i="1"/>
  <c r="M9" i="1" l="1"/>
  <c r="D19" i="1" l="1"/>
  <c r="C19" i="1"/>
  <c r="C20" i="1" l="1"/>
  <c r="G9" i="1"/>
  <c r="G10" i="1" s="1"/>
  <c r="H14" i="1" s="1"/>
</calcChain>
</file>

<file path=xl/sharedStrings.xml><?xml version="1.0" encoding="utf-8"?>
<sst xmlns="http://schemas.openxmlformats.org/spreadsheetml/2006/main" count="21" uniqueCount="19">
  <si>
    <t>Tarih</t>
  </si>
  <si>
    <t>Ödenmesi Gereken Tutar</t>
  </si>
  <si>
    <t>Ödenen Tutar</t>
  </si>
  <si>
    <t>Toplam =</t>
  </si>
  <si>
    <t>Toplam Bakiye =</t>
  </si>
  <si>
    <t>Bonus Kart</t>
  </si>
  <si>
    <t>Play Kart</t>
  </si>
  <si>
    <t>Askerlik</t>
  </si>
  <si>
    <t xml:space="preserve">En Para </t>
  </si>
  <si>
    <t>Toplam Limit</t>
  </si>
  <si>
    <t>Kullanılabilir Limit</t>
  </si>
  <si>
    <t>Banka Adı</t>
  </si>
  <si>
    <t>Muhtemel Toplam Borç</t>
  </si>
  <si>
    <t>Yapı Kredi</t>
  </si>
  <si>
    <t>Garanti</t>
  </si>
  <si>
    <t>EnPara</t>
  </si>
  <si>
    <t>Amca</t>
  </si>
  <si>
    <t>Anne = Çeyrek altın + İç Çamaşırı - Kontör</t>
  </si>
  <si>
    <t>550 amcama verdim kredi kartı 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</si>
</sst>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₺-41F]* #,##0.00_-;\-[$₺-41F]* #,##0.00_-;_-[$₺-41F]* &quot;-&quot;??_-;_-@_-"/>
    <numFmt numFmtId="165" formatCode="&quot;₺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165" fontId="2" fillId="0" borderId="1" xfId="1" applyNumberFormat="1" applyFont="1" applyBorder="1"/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0" xfId="1" applyFont="1"/>
    <xf numFmtId="16" fontId="0" fillId="0" borderId="0" xfId="0" applyNumberFormat="1"/>
    <xf numFmtId="44" fontId="0" fillId="0" borderId="0" xfId="0" applyNumberFormat="1"/>
    <xf numFmtId="0" fontId="0" fillId="0" borderId="0" xfId="0" applyBorder="1"/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6"/>
  <sheetViews>
    <sheetView tabSelected="1" workbookViewId="0">
      <selection activeCell="B27" sqref="B27"/>
    </sheetView>
  </sheetViews>
  <sheetFormatPr defaultRowHeight="14.4" x14ac:dyDescent="0.3"/>
  <cols>
    <col min="2" max="2" width="16.88671875" customWidth="1"/>
    <col min="3" max="3" width="25.6640625" customWidth="1"/>
    <col min="4" max="4" width="15.33203125" customWidth="1"/>
    <col min="7" max="7" width="11.33203125" bestFit="1" customWidth="1"/>
    <col min="8" max="8" width="11.109375" customWidth="1"/>
    <col min="9" max="9" width="3" customWidth="1"/>
    <col min="10" max="10" width="12" customWidth="1"/>
    <col min="11" max="11" width="13.77734375" customWidth="1"/>
    <col min="12" max="12" width="15.6640625" customWidth="1"/>
    <col min="13" max="13" width="20.21875" customWidth="1"/>
    <col min="14" max="14" width="18.6640625" customWidth="1"/>
    <col min="15" max="15" width="14" customWidth="1"/>
  </cols>
  <sheetData>
    <row r="2" spans="2:15" x14ac:dyDescent="0.3">
      <c r="N2" s="12"/>
      <c r="O2" s="12"/>
    </row>
    <row r="3" spans="2:15" x14ac:dyDescent="0.3">
      <c r="B3" s="6" t="s">
        <v>0</v>
      </c>
      <c r="C3" s="8" t="s">
        <v>1</v>
      </c>
      <c r="D3" s="8" t="s">
        <v>2</v>
      </c>
      <c r="J3" s="8" t="s">
        <v>11</v>
      </c>
      <c r="K3" s="6" t="s">
        <v>9</v>
      </c>
      <c r="L3" s="6" t="s">
        <v>10</v>
      </c>
      <c r="M3" s="6" t="s">
        <v>12</v>
      </c>
      <c r="N3" s="13"/>
      <c r="O3" s="13"/>
    </row>
    <row r="4" spans="2:15" x14ac:dyDescent="0.3">
      <c r="B4" s="7">
        <v>43435</v>
      </c>
      <c r="C4" s="2">
        <v>1000</v>
      </c>
      <c r="D4" s="3">
        <v>1000</v>
      </c>
      <c r="G4" s="9">
        <v>9000</v>
      </c>
      <c r="H4" t="s">
        <v>16</v>
      </c>
      <c r="J4" s="1" t="s">
        <v>13</v>
      </c>
      <c r="K4" s="6">
        <v>1200</v>
      </c>
      <c r="L4" s="6">
        <v>210</v>
      </c>
      <c r="M4" s="6">
        <f>(K4-L4)</f>
        <v>990</v>
      </c>
      <c r="N4" s="12"/>
      <c r="O4" s="12"/>
    </row>
    <row r="5" spans="2:15" x14ac:dyDescent="0.3">
      <c r="B5" s="7">
        <v>43466</v>
      </c>
      <c r="C5" s="2">
        <v>1000</v>
      </c>
      <c r="D5" s="3">
        <v>1000</v>
      </c>
      <c r="G5" s="9">
        <f>(M6)</f>
        <v>2942</v>
      </c>
      <c r="H5" t="s">
        <v>8</v>
      </c>
      <c r="J5" s="1" t="s">
        <v>14</v>
      </c>
      <c r="K5" s="6">
        <v>9000</v>
      </c>
      <c r="L5" s="6">
        <v>5194</v>
      </c>
      <c r="M5" s="6">
        <f t="shared" ref="M5:M6" si="0">(K5-L5)</f>
        <v>3806</v>
      </c>
      <c r="N5" s="12"/>
      <c r="O5" s="12"/>
    </row>
    <row r="6" spans="2:15" x14ac:dyDescent="0.3">
      <c r="B6" s="7">
        <v>43497</v>
      </c>
      <c r="C6" s="2">
        <v>1000</v>
      </c>
      <c r="D6" s="3">
        <v>1000</v>
      </c>
      <c r="G6" s="9">
        <f>(M5)</f>
        <v>3806</v>
      </c>
      <c r="H6" t="s">
        <v>5</v>
      </c>
      <c r="J6" s="1" t="s">
        <v>15</v>
      </c>
      <c r="K6" s="6">
        <v>5000</v>
      </c>
      <c r="L6" s="6">
        <v>2058</v>
      </c>
      <c r="M6" s="6">
        <f t="shared" si="0"/>
        <v>2942</v>
      </c>
      <c r="N6" s="12"/>
      <c r="O6" s="12"/>
    </row>
    <row r="7" spans="2:15" x14ac:dyDescent="0.3">
      <c r="B7" s="7">
        <v>43525</v>
      </c>
      <c r="C7" s="2">
        <v>1000</v>
      </c>
      <c r="D7" s="3">
        <v>1000</v>
      </c>
      <c r="G7" s="9">
        <f>(M4)</f>
        <v>990</v>
      </c>
      <c r="H7" t="s">
        <v>6</v>
      </c>
      <c r="N7" s="12"/>
      <c r="O7" s="12"/>
    </row>
    <row r="8" spans="2:15" x14ac:dyDescent="0.3">
      <c r="B8" s="7">
        <v>43556</v>
      </c>
      <c r="C8" s="2">
        <v>1000</v>
      </c>
      <c r="D8" s="3">
        <v>1000</v>
      </c>
      <c r="G8" s="9">
        <v>301</v>
      </c>
    </row>
    <row r="9" spans="2:15" x14ac:dyDescent="0.3">
      <c r="B9" s="7">
        <v>43586</v>
      </c>
      <c r="C9" s="2">
        <v>1000</v>
      </c>
      <c r="D9" s="3">
        <v>1000</v>
      </c>
      <c r="G9" s="9">
        <f>(C19-D19)</f>
        <v>4000</v>
      </c>
      <c r="H9" t="s">
        <v>7</v>
      </c>
      <c r="L9" t="s">
        <v>3</v>
      </c>
      <c r="M9">
        <f>(M4+M5+M6-N4-N5-N6+O4+O5+O6)</f>
        <v>7738</v>
      </c>
    </row>
    <row r="10" spans="2:15" x14ac:dyDescent="0.3">
      <c r="B10" s="7">
        <v>43617</v>
      </c>
      <c r="C10" s="2">
        <v>1000</v>
      </c>
      <c r="D10" s="3">
        <v>0</v>
      </c>
      <c r="F10" t="s">
        <v>3</v>
      </c>
      <c r="G10" s="9">
        <f>(G4+G5+G6+G7+G8+G9)</f>
        <v>21039</v>
      </c>
    </row>
    <row r="11" spans="2:15" x14ac:dyDescent="0.3">
      <c r="B11" s="7">
        <v>43647</v>
      </c>
      <c r="C11" s="2">
        <v>1000</v>
      </c>
      <c r="D11" s="3">
        <v>1000</v>
      </c>
    </row>
    <row r="12" spans="2:15" x14ac:dyDescent="0.3">
      <c r="B12" s="7">
        <v>43678</v>
      </c>
      <c r="C12" s="2">
        <v>1000</v>
      </c>
      <c r="D12" s="3">
        <v>1000</v>
      </c>
    </row>
    <row r="13" spans="2:15" x14ac:dyDescent="0.3">
      <c r="B13" s="7">
        <v>43709</v>
      </c>
      <c r="C13" s="2">
        <v>1000</v>
      </c>
      <c r="D13" s="3">
        <v>1000</v>
      </c>
    </row>
    <row r="14" spans="2:15" x14ac:dyDescent="0.3">
      <c r="B14" s="7">
        <v>43739</v>
      </c>
      <c r="C14" s="2">
        <v>1000</v>
      </c>
      <c r="D14" s="3">
        <v>1000</v>
      </c>
      <c r="G14" s="10">
        <v>43748</v>
      </c>
      <c r="H14" s="11">
        <f>(G10)</f>
        <v>21039</v>
      </c>
      <c r="L14" s="10">
        <v>43748</v>
      </c>
      <c r="M14" s="9">
        <f>(M9)</f>
        <v>7738</v>
      </c>
    </row>
    <row r="15" spans="2:15" x14ac:dyDescent="0.3">
      <c r="B15" s="7">
        <v>43770</v>
      </c>
      <c r="C15" s="2">
        <v>1000</v>
      </c>
      <c r="D15" s="3">
        <v>1000</v>
      </c>
    </row>
    <row r="16" spans="2:15" x14ac:dyDescent="0.3">
      <c r="B16" s="7">
        <v>43800</v>
      </c>
      <c r="C16" s="2">
        <v>1000</v>
      </c>
      <c r="D16" s="3">
        <v>0</v>
      </c>
    </row>
    <row r="17" spans="2:4" x14ac:dyDescent="0.3">
      <c r="B17" s="7">
        <v>43831</v>
      </c>
      <c r="C17" s="2">
        <v>1000</v>
      </c>
      <c r="D17" s="3">
        <v>0</v>
      </c>
    </row>
    <row r="18" spans="2:4" x14ac:dyDescent="0.3">
      <c r="B18" s="7">
        <v>43862</v>
      </c>
      <c r="C18" s="2">
        <v>1000</v>
      </c>
      <c r="D18" s="3">
        <v>0</v>
      </c>
    </row>
    <row r="19" spans="2:4" x14ac:dyDescent="0.3">
      <c r="B19" s="1" t="s">
        <v>3</v>
      </c>
      <c r="C19" s="2">
        <f>(C4+C5+C6+C7+C8+C9+C10+C11+C12+C13+C14+C15+C16+C17+C18)</f>
        <v>15000</v>
      </c>
      <c r="D19" s="4">
        <f>(D4+D5+D6+D7+D8+D9+D10+D11+D12+D13+D14+D15+D16+D17+D18)</f>
        <v>11000</v>
      </c>
    </row>
    <row r="20" spans="2:4" ht="21" x14ac:dyDescent="0.4">
      <c r="B20" s="1" t="s">
        <v>4</v>
      </c>
      <c r="C20" s="5">
        <f>(D19-C19)</f>
        <v>-4000</v>
      </c>
      <c r="D20" s="1"/>
    </row>
    <row r="23" spans="2:4" x14ac:dyDescent="0.3">
      <c r="C23" t="s">
        <v>17</v>
      </c>
    </row>
    <row r="26" spans="2:4" x14ac:dyDescent="0.3">
      <c r="B26" t="s"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2019-12-20T12:02:16Z</dcterms:modified>
</cp:coreProperties>
</file>