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Gökhan\Desktop\"/>
    </mc:Choice>
  </mc:AlternateContent>
  <xr:revisionPtr revIDLastSave="0" documentId="13_ncr:1_{34B69EE5-A471-4D47-B3EF-60080C18CA9B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1" i="1" l="1"/>
  <c r="I10" i="1"/>
  <c r="I9" i="1"/>
  <c r="I8" i="1"/>
  <c r="I7" i="1"/>
  <c r="I6" i="1"/>
  <c r="I5" i="1"/>
  <c r="K11" i="1" l="1"/>
  <c r="K10" i="1"/>
  <c r="J11" i="1"/>
  <c r="J10" i="1"/>
  <c r="L10" i="1" l="1"/>
  <c r="L11" i="1"/>
  <c r="K9" i="1"/>
  <c r="K8" i="1"/>
  <c r="L8" i="1" s="1"/>
  <c r="K7" i="1"/>
  <c r="L7" i="1" s="1"/>
  <c r="K6" i="1"/>
  <c r="J9" i="1"/>
  <c r="J8" i="1"/>
  <c r="J7" i="1"/>
  <c r="J6" i="1"/>
  <c r="L9" i="1" l="1"/>
  <c r="L6" i="1"/>
  <c r="K5" i="1"/>
  <c r="J5" i="1"/>
  <c r="L5" i="1" l="1"/>
  <c r="L17" i="1" s="1"/>
</calcChain>
</file>

<file path=xl/sharedStrings.xml><?xml version="1.0" encoding="utf-8"?>
<sst xmlns="http://schemas.openxmlformats.org/spreadsheetml/2006/main" count="12" uniqueCount="12">
  <si>
    <t>HUBVC</t>
  </si>
  <si>
    <t>Adet</t>
  </si>
  <si>
    <t>Maliyet</t>
  </si>
  <si>
    <t>Fiyat</t>
  </si>
  <si>
    <t>KAREL</t>
  </si>
  <si>
    <t>NATEN</t>
  </si>
  <si>
    <t>TSKB</t>
  </si>
  <si>
    <t>OSTIM</t>
  </si>
  <si>
    <t>KFEIN</t>
  </si>
  <si>
    <t>SMART</t>
  </si>
  <si>
    <t>Toplam Kar =</t>
  </si>
  <si>
    <t>Kar / Zarar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</si>
</sst>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1" xfId="0" applyFill="1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4:L17"/>
  <sheetViews>
    <sheetView tabSelected="1" workbookViewId="0">
      <selection activeCell="M17" sqref="M17"/>
    </sheetView>
  </sheetViews>
  <sheetFormatPr defaultRowHeight="14.4" x14ac:dyDescent="0.3"/>
  <cols>
    <col min="9" max="9" width="12.6640625" customWidth="1"/>
    <col min="11" max="11" width="11.44140625" customWidth="1"/>
  </cols>
  <sheetData>
    <row r="4" spans="5:12" x14ac:dyDescent="0.3">
      <c r="E4" s="1"/>
      <c r="F4" s="1" t="s">
        <v>1</v>
      </c>
      <c r="G4" s="1" t="s">
        <v>2</v>
      </c>
      <c r="H4" s="1" t="s">
        <v>3</v>
      </c>
      <c r="I4" s="2" t="s">
        <v>11</v>
      </c>
      <c r="J4" s="1"/>
      <c r="K4" s="1"/>
      <c r="L4" s="1"/>
    </row>
    <row r="5" spans="5:12" x14ac:dyDescent="0.3">
      <c r="E5" s="1" t="s">
        <v>0</v>
      </c>
      <c r="F5" s="1">
        <v>70</v>
      </c>
      <c r="G5" s="1">
        <v>10.23</v>
      </c>
      <c r="H5" s="1">
        <v>12.44</v>
      </c>
      <c r="I5" s="1">
        <f>((H5-G5)/G5)*100</f>
        <v>21.603128054740946</v>
      </c>
      <c r="J5" s="1">
        <f>(F5*G5)</f>
        <v>716.1</v>
      </c>
      <c r="K5" s="1">
        <f>(F5*H5)</f>
        <v>870.8</v>
      </c>
      <c r="L5" s="3">
        <f>(K5-J5)</f>
        <v>154.69999999999993</v>
      </c>
    </row>
    <row r="6" spans="5:12" x14ac:dyDescent="0.3">
      <c r="E6" s="1" t="s">
        <v>4</v>
      </c>
      <c r="F6" s="1">
        <v>29</v>
      </c>
      <c r="G6" s="1">
        <v>14.11</v>
      </c>
      <c r="H6" s="1">
        <v>15.55</v>
      </c>
      <c r="I6" s="1">
        <f t="shared" ref="I6:I11" si="0">((H6-G6)/G6)*100</f>
        <v>10.205527994330271</v>
      </c>
      <c r="J6" s="1">
        <f>(F6*G6)</f>
        <v>409.19</v>
      </c>
      <c r="K6" s="1">
        <f>(F6*H6)</f>
        <v>450.95000000000005</v>
      </c>
      <c r="L6" s="3">
        <f t="shared" ref="L6:L11" si="1">(K6-J6)</f>
        <v>41.760000000000048</v>
      </c>
    </row>
    <row r="7" spans="5:12" x14ac:dyDescent="0.3">
      <c r="E7" s="1" t="s">
        <v>5</v>
      </c>
      <c r="F7" s="1">
        <v>30</v>
      </c>
      <c r="G7" s="1">
        <v>12.45</v>
      </c>
      <c r="H7" s="1">
        <v>14.03</v>
      </c>
      <c r="I7" s="1">
        <f t="shared" si="0"/>
        <v>12.690763052208837</v>
      </c>
      <c r="J7" s="1">
        <f>(F7*G7)</f>
        <v>373.5</v>
      </c>
      <c r="K7" s="1">
        <f>(F7*H7)</f>
        <v>420.9</v>
      </c>
      <c r="L7" s="3">
        <f t="shared" si="1"/>
        <v>47.399999999999977</v>
      </c>
    </row>
    <row r="8" spans="5:12" x14ac:dyDescent="0.3">
      <c r="E8" s="1" t="s">
        <v>6</v>
      </c>
      <c r="F8" s="1">
        <v>512</v>
      </c>
      <c r="G8" s="1">
        <v>0.98</v>
      </c>
      <c r="H8" s="1">
        <v>1.01</v>
      </c>
      <c r="I8" s="1">
        <f t="shared" si="0"/>
        <v>3.0612244897959209</v>
      </c>
      <c r="J8" s="1">
        <f>(F8*G8)</f>
        <v>501.76</v>
      </c>
      <c r="K8" s="1">
        <f>(F8*H8)</f>
        <v>517.12</v>
      </c>
      <c r="L8" s="3">
        <f t="shared" si="1"/>
        <v>15.360000000000014</v>
      </c>
    </row>
    <row r="9" spans="5:12" x14ac:dyDescent="0.3">
      <c r="E9" s="2" t="s">
        <v>7</v>
      </c>
      <c r="F9" s="2">
        <v>1020</v>
      </c>
      <c r="G9" s="2">
        <v>1.25</v>
      </c>
      <c r="H9" s="1">
        <v>1.38</v>
      </c>
      <c r="I9" s="1">
        <f t="shared" si="0"/>
        <v>10.399999999999991</v>
      </c>
      <c r="J9" s="1">
        <f>(F9*G9)</f>
        <v>1275</v>
      </c>
      <c r="K9" s="1">
        <f>(F9*H9)</f>
        <v>1407.6</v>
      </c>
      <c r="L9" s="1">
        <f t="shared" si="1"/>
        <v>132.59999999999991</v>
      </c>
    </row>
    <row r="10" spans="5:12" x14ac:dyDescent="0.3">
      <c r="E10" s="2" t="s">
        <v>8</v>
      </c>
      <c r="F10" s="2">
        <v>50</v>
      </c>
      <c r="G10" s="2">
        <v>10.62</v>
      </c>
      <c r="H10" s="2">
        <v>11.07</v>
      </c>
      <c r="I10" s="1">
        <f t="shared" si="0"/>
        <v>4.2372881355932304</v>
      </c>
      <c r="J10" s="2">
        <f>(F10*G10)</f>
        <v>531</v>
      </c>
      <c r="K10" s="1">
        <f>(F10*H10)</f>
        <v>553.5</v>
      </c>
      <c r="L10" s="1">
        <f t="shared" si="1"/>
        <v>22.5</v>
      </c>
    </row>
    <row r="11" spans="5:12" x14ac:dyDescent="0.3">
      <c r="E11" s="2" t="s">
        <v>9</v>
      </c>
      <c r="F11" s="2">
        <v>50</v>
      </c>
      <c r="G11" s="2">
        <v>6.19</v>
      </c>
      <c r="H11" s="1">
        <v>7.98</v>
      </c>
      <c r="I11" s="1">
        <f t="shared" si="0"/>
        <v>28.917609046849758</v>
      </c>
      <c r="J11" s="2">
        <f>(F11*G11)</f>
        <v>309.5</v>
      </c>
      <c r="K11" s="1">
        <f>(F11*H11)</f>
        <v>399</v>
      </c>
      <c r="L11" s="1">
        <f t="shared" si="1"/>
        <v>89.5</v>
      </c>
    </row>
    <row r="17" spans="11:12" x14ac:dyDescent="0.3">
      <c r="K17" t="s">
        <v>10</v>
      </c>
      <c r="L17">
        <f>(L5+L6+L7+L8+L9+L10+L11)</f>
        <v>503.81999999999988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Gökhan</dc:creator>
  <cp:lastModifiedBy>Gökhan</cp:lastModifiedBy>
  <dcterms:created xsi:type="dcterms:W3CDTF">2015-06-05T18:19:34Z</dcterms:created>
  <dcterms:modified xsi:type="dcterms:W3CDTF">2019-12-03T14:28:52Z</dcterms:modified>
</cp:coreProperties>
</file>