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460" i="1"/>
  <c r="CK459"/>
  <c r="CH460"/>
  <c r="CH459"/>
  <c r="AB460"/>
  <c r="Y460"/>
  <c r="AB459"/>
  <c r="Y459"/>
  <c r="CK458"/>
  <c r="AB458"/>
  <c r="AB457"/>
  <c r="X457"/>
  <c r="AB456"/>
  <c r="X456"/>
  <c r="AB455"/>
  <c r="X455"/>
  <c r="AB454"/>
  <c r="X454"/>
  <c r="AB452"/>
  <c r="X452"/>
  <c r="AB451"/>
  <c r="X451"/>
  <c r="AB450"/>
  <c r="X450"/>
  <c r="AB449"/>
  <c r="X449"/>
  <c r="CK449"/>
  <c r="CK450"/>
  <c r="CK451"/>
  <c r="CK452"/>
  <c r="CK453"/>
  <c r="CK454"/>
  <c r="CK455"/>
  <c r="CK456"/>
  <c r="CK457"/>
  <c r="CK448"/>
  <c r="CG448"/>
  <c r="CG449"/>
  <c r="CG450"/>
  <c r="CG451"/>
  <c r="CG452"/>
  <c r="CG453"/>
  <c r="CG454"/>
  <c r="CG455"/>
  <c r="CG456"/>
  <c r="CG457"/>
  <c r="AB453"/>
  <c r="AB448"/>
  <c r="X448"/>
  <c r="X453"/>
  <c r="CG441"/>
  <c r="CG442"/>
  <c r="CG443"/>
  <c r="CG444"/>
  <c r="CG445"/>
  <c r="CG446"/>
  <c r="CG447"/>
  <c r="CG440"/>
  <c r="X445"/>
  <c r="X444"/>
  <c r="X443"/>
  <c r="X442"/>
  <c r="X441"/>
  <c r="X447"/>
  <c r="X446"/>
  <c r="X440"/>
  <c r="Z431"/>
  <c r="Z432"/>
  <c r="Z433"/>
  <c r="Z434"/>
  <c r="Z435"/>
  <c r="Z436"/>
  <c r="Z437"/>
  <c r="Z438"/>
  <c r="Z439"/>
  <c r="Z430"/>
  <c r="Z429"/>
  <c r="CI430"/>
  <c r="CI431"/>
  <c r="CI432"/>
  <c r="CI433"/>
  <c r="CI434"/>
  <c r="CI435"/>
  <c r="CI436"/>
  <c r="CI437"/>
  <c r="CI438"/>
  <c r="CI439"/>
  <c r="CI429"/>
  <c r="CI428"/>
  <c r="CI427"/>
  <c r="CG428"/>
  <c r="CG427"/>
  <c r="Z428"/>
  <c r="Z427"/>
  <c r="X428"/>
  <c r="X427"/>
  <c r="Z426"/>
  <c r="CI426"/>
  <c r="CJ424"/>
  <c r="CJ425"/>
  <c r="CJ423"/>
  <c r="CG424"/>
  <c r="CG425"/>
  <c r="CG423"/>
  <c r="AA425"/>
  <c r="X425"/>
  <c r="AA424"/>
  <c r="X424"/>
  <c r="AA423"/>
  <c r="X423"/>
  <c r="CI422"/>
  <c r="CG422"/>
  <c r="Z422"/>
  <c r="X422"/>
  <c r="CJ416"/>
  <c r="CJ417"/>
  <c r="CJ418"/>
  <c r="CJ419"/>
  <c r="CJ420"/>
  <c r="CJ421"/>
  <c r="CJ415"/>
  <c r="CG416"/>
  <c r="CG417"/>
  <c r="CG418"/>
  <c r="CG419"/>
  <c r="CG420"/>
  <c r="CG421"/>
  <c r="CG415"/>
  <c r="X417"/>
  <c r="AA417"/>
  <c r="X418"/>
  <c r="AA418"/>
  <c r="X419"/>
  <c r="AA419"/>
  <c r="X420"/>
  <c r="AA420"/>
  <c r="X421"/>
  <c r="AA421"/>
  <c r="AA416"/>
  <c r="X416"/>
  <c r="AA415"/>
  <c r="X415"/>
  <c r="CI414"/>
  <c r="CG414"/>
  <c r="Z414"/>
  <c r="X414"/>
  <c r="CJ411"/>
  <c r="CJ412"/>
  <c r="CJ413"/>
  <c r="CJ410"/>
  <c r="CH411"/>
  <c r="CH412"/>
  <c r="CH413"/>
  <c r="CH410"/>
  <c r="AA413"/>
  <c r="Y413"/>
  <c r="AA412"/>
  <c r="Y412"/>
  <c r="AA411"/>
  <c r="Y411"/>
  <c r="AA410"/>
  <c r="Y410"/>
  <c r="CJ407"/>
  <c r="CJ408"/>
  <c r="CJ409"/>
  <c r="CJ406"/>
  <c r="CG407"/>
  <c r="CG408"/>
  <c r="CG409"/>
  <c r="CG406"/>
  <c r="AA409"/>
  <c r="X409"/>
  <c r="AA408"/>
  <c r="X408"/>
  <c r="AA407"/>
  <c r="X407"/>
  <c r="AA406"/>
  <c r="X406"/>
  <c r="CK405"/>
  <c r="CK404"/>
  <c r="CH405"/>
  <c r="CH404"/>
  <c r="AB405"/>
  <c r="Y405"/>
  <c r="AB404"/>
  <c r="Y404"/>
  <c r="CH401"/>
  <c r="CH402"/>
  <c r="CH400"/>
  <c r="CK400"/>
  <c r="CK401"/>
  <c r="CK402"/>
  <c r="AB402"/>
  <c r="Y402"/>
  <c r="AB401"/>
  <c r="Y401"/>
  <c r="AB400"/>
  <c r="Y400"/>
  <c r="CK397"/>
  <c r="CK398"/>
  <c r="CK399"/>
  <c r="CK396"/>
  <c r="CG397"/>
  <c r="CG398"/>
  <c r="CG399"/>
  <c r="CG396"/>
  <c r="AB399"/>
  <c r="X399"/>
  <c r="AB398"/>
  <c r="X398"/>
  <c r="AB397"/>
  <c r="X397"/>
  <c r="AB396"/>
  <c r="X396"/>
  <c r="AB395"/>
  <c r="Y395"/>
  <c r="CK395"/>
  <c r="CJ394"/>
  <c r="CJ393"/>
  <c r="CH395"/>
  <c r="CG394"/>
  <c r="CG393"/>
  <c r="CK392"/>
  <c r="CH392"/>
  <c r="AB392"/>
  <c r="Y392"/>
  <c r="CK389"/>
  <c r="CK390"/>
  <c r="CK391"/>
  <c r="CK388"/>
  <c r="CH389"/>
  <c r="CH390"/>
  <c r="CH391"/>
  <c r="CH388"/>
  <c r="AB391"/>
  <c r="Y391"/>
  <c r="AB390"/>
  <c r="Y390"/>
  <c r="AB389"/>
  <c r="Y389"/>
  <c r="AB388"/>
  <c r="Y388"/>
  <c r="CG377"/>
  <c r="CG378"/>
  <c r="CG379"/>
  <c r="CG380"/>
  <c r="CG381"/>
  <c r="CG382"/>
  <c r="CG383"/>
  <c r="CG384"/>
  <c r="CG385"/>
  <c r="CG386"/>
  <c r="CG387"/>
  <c r="CG376"/>
  <c r="AB375"/>
  <c r="Y375"/>
  <c r="CK375"/>
  <c r="CH375"/>
  <c r="X387"/>
  <c r="X378"/>
  <c r="X379"/>
  <c r="X380"/>
  <c r="X381"/>
  <c r="X382"/>
  <c r="X383"/>
  <c r="X384"/>
  <c r="X377"/>
  <c r="X385"/>
  <c r="X386"/>
  <c r="X376"/>
  <c r="CI373"/>
  <c r="CI374"/>
  <c r="CI372"/>
  <c r="CH373"/>
  <c r="CH374"/>
  <c r="CH372"/>
  <c r="Z374"/>
  <c r="Y374"/>
  <c r="Z373"/>
  <c r="Y373"/>
  <c r="Z372"/>
  <c r="Y372"/>
  <c r="CK371"/>
  <c r="CH371"/>
  <c r="AB371"/>
  <c r="Y371"/>
  <c r="CI367"/>
  <c r="CI368"/>
  <c r="CI369"/>
  <c r="CI370"/>
  <c r="CI366"/>
  <c r="Z368"/>
  <c r="Z369"/>
  <c r="Z370"/>
  <c r="Z367"/>
  <c r="Z366"/>
  <c r="CK363"/>
  <c r="CK364"/>
  <c r="CK365"/>
  <c r="CK362"/>
  <c r="CH363"/>
  <c r="CH364"/>
  <c r="CH365"/>
  <c r="CH362"/>
  <c r="Y365"/>
  <c r="AB365"/>
  <c r="AB364"/>
  <c r="Y364"/>
  <c r="AB363"/>
  <c r="Y363"/>
  <c r="AB362"/>
  <c r="Y362"/>
  <c r="CI357"/>
  <c r="CI358"/>
  <c r="CI359"/>
  <c r="CI360"/>
  <c r="CI361"/>
  <c r="CI356"/>
  <c r="CG357"/>
  <c r="CG358"/>
  <c r="CG359"/>
  <c r="CG360"/>
  <c r="CG361"/>
  <c r="CG356"/>
  <c r="X358"/>
  <c r="Z358"/>
  <c r="X359"/>
  <c r="Z359"/>
  <c r="X360"/>
  <c r="Z360"/>
  <c r="X361"/>
  <c r="Z361"/>
  <c r="Z357"/>
  <c r="X357"/>
  <c r="Z356"/>
  <c r="X356"/>
  <c r="CK355"/>
  <c r="CK354"/>
  <c r="CH355"/>
  <c r="CH354"/>
  <c r="AB355"/>
  <c r="AB354"/>
  <c r="Y355"/>
  <c r="Y354"/>
  <c r="CK352"/>
  <c r="CK353"/>
  <c r="CK351"/>
  <c r="CI350"/>
  <c r="CG350"/>
  <c r="Z350"/>
  <c r="X350"/>
  <c r="CK345"/>
  <c r="CK346"/>
  <c r="CK347"/>
  <c r="CK348"/>
  <c r="CK349"/>
  <c r="CK344"/>
  <c r="CH345"/>
  <c r="CH346"/>
  <c r="CH347"/>
  <c r="CH348"/>
  <c r="CH349"/>
  <c r="CH344"/>
  <c r="AB345"/>
  <c r="Y345"/>
  <c r="AB346"/>
  <c r="AB347"/>
  <c r="AB348"/>
  <c r="AB349"/>
  <c r="AB344"/>
  <c r="Y346"/>
  <c r="Y347"/>
  <c r="Y348"/>
  <c r="Y349"/>
  <c r="Y344"/>
  <c r="CI343"/>
  <c r="CI342"/>
  <c r="CG343"/>
  <c r="CG342"/>
  <c r="Z343"/>
  <c r="X343"/>
  <c r="Z342"/>
  <c r="X342"/>
  <c r="CI341"/>
  <c r="CI340"/>
  <c r="Z341"/>
  <c r="Z340"/>
  <c r="CH337"/>
  <c r="CH338"/>
  <c r="CH339"/>
  <c r="CH336"/>
  <c r="CK336"/>
  <c r="CK337"/>
  <c r="CK338"/>
  <c r="CK339"/>
  <c r="AB339"/>
  <c r="Y339"/>
  <c r="AB338"/>
  <c r="Y338"/>
  <c r="AB337"/>
  <c r="Y337"/>
  <c r="AB336"/>
  <c r="Y336"/>
  <c r="CK335"/>
  <c r="CK334"/>
  <c r="CG335"/>
  <c r="CG334"/>
  <c r="AB335"/>
  <c r="AB334"/>
  <c r="X335"/>
  <c r="X334"/>
  <c r="CI324"/>
  <c r="CF324"/>
  <c r="Z328"/>
  <c r="W328"/>
  <c r="Z327"/>
  <c r="W327"/>
  <c r="Z326"/>
  <c r="W326"/>
  <c r="Z325"/>
  <c r="W325"/>
  <c r="Z323"/>
  <c r="W323"/>
  <c r="Z322"/>
  <c r="W322"/>
  <c r="Z321"/>
  <c r="W321"/>
  <c r="Z320"/>
  <c r="W320"/>
  <c r="Z319"/>
  <c r="W319"/>
  <c r="Z324"/>
  <c r="W324"/>
  <c r="Z318"/>
  <c r="W318"/>
  <c r="CK317"/>
  <c r="CG317"/>
  <c r="AB317"/>
  <c r="X317"/>
  <c r="CK306"/>
  <c r="CK307"/>
  <c r="CK308"/>
  <c r="CK309"/>
  <c r="CK310"/>
  <c r="CK311"/>
  <c r="CK312"/>
  <c r="CK313"/>
  <c r="CK314"/>
  <c r="CK315"/>
  <c r="CK316"/>
  <c r="CK305"/>
  <c r="CH306"/>
  <c r="CH307"/>
  <c r="CH308"/>
  <c r="CH309"/>
  <c r="CH310"/>
  <c r="CH311"/>
  <c r="CH312"/>
  <c r="CH313"/>
  <c r="CH314"/>
  <c r="CH315"/>
  <c r="CH316"/>
  <c r="CH305"/>
  <c r="Y307"/>
  <c r="AB307"/>
  <c r="Y308"/>
  <c r="AB308"/>
  <c r="Y309"/>
  <c r="AB309"/>
  <c r="Y310"/>
  <c r="AB310"/>
  <c r="Y311"/>
  <c r="AB311"/>
  <c r="Y312"/>
  <c r="AB312"/>
  <c r="Y313"/>
  <c r="AB313"/>
  <c r="Y314"/>
  <c r="AB314"/>
  <c r="Y315"/>
  <c r="AB315"/>
  <c r="Y316"/>
  <c r="AB316"/>
  <c r="AB306"/>
  <c r="Y306"/>
  <c r="AB305"/>
  <c r="Y305"/>
  <c r="CJ299"/>
  <c r="CJ300"/>
  <c r="CJ298"/>
  <c r="AA300"/>
  <c r="AA299"/>
  <c r="AA298"/>
  <c r="CJ290"/>
  <c r="CG290"/>
  <c r="AA290"/>
  <c r="X290"/>
  <c r="CK287"/>
  <c r="CK288"/>
  <c r="CK289"/>
  <c r="CK286"/>
  <c r="CH287"/>
  <c r="CH288"/>
  <c r="CH289"/>
  <c r="CH286"/>
  <c r="AB287"/>
  <c r="AB288"/>
  <c r="AB289"/>
  <c r="AB286"/>
  <c r="Y287"/>
  <c r="Y288"/>
  <c r="Y289"/>
  <c r="Y286"/>
  <c r="CI285"/>
  <c r="Z285"/>
  <c r="CI284"/>
  <c r="CI283"/>
  <c r="Z284"/>
  <c r="Z283"/>
  <c r="CG278"/>
  <c r="X278"/>
  <c r="CI277"/>
  <c r="CG277"/>
  <c r="Z277"/>
  <c r="X277"/>
  <c r="CK265"/>
  <c r="CK266"/>
  <c r="CK267"/>
  <c r="CK268"/>
  <c r="CK269"/>
  <c r="CK270"/>
  <c r="CK271"/>
  <c r="CK272"/>
  <c r="CK273"/>
  <c r="CK274"/>
  <c r="CK275"/>
  <c r="CK276"/>
  <c r="CH265"/>
  <c r="CH266"/>
  <c r="CH267"/>
  <c r="CH268"/>
  <c r="CH269"/>
  <c r="CH270"/>
  <c r="CH271"/>
  <c r="CH272"/>
  <c r="CH273"/>
  <c r="CH274"/>
  <c r="CH275"/>
  <c r="CH276"/>
  <c r="CK264"/>
  <c r="CH264"/>
  <c r="CG257"/>
  <c r="CG258"/>
  <c r="CG259"/>
  <c r="CG260"/>
  <c r="CG261"/>
  <c r="CG262"/>
  <c r="CG263"/>
  <c r="CG256"/>
  <c r="X263"/>
  <c r="X262"/>
  <c r="X260"/>
  <c r="X259"/>
  <c r="X258"/>
  <c r="X257"/>
  <c r="X261"/>
  <c r="X256"/>
  <c r="CG251"/>
  <c r="X251"/>
  <c r="BI247"/>
  <c r="BI248"/>
  <c r="BI249"/>
  <c r="BI250"/>
  <c r="BI246"/>
  <c r="CK245"/>
  <c r="CK244"/>
  <c r="AB245"/>
  <c r="AB244"/>
  <c r="CI234"/>
  <c r="CI235"/>
  <c r="CI236"/>
  <c r="CI233"/>
  <c r="Z236"/>
  <c r="Z235"/>
  <c r="Z234"/>
  <c r="Z233"/>
  <c r="CI229"/>
  <c r="CG229"/>
  <c r="Z229"/>
  <c r="X229"/>
  <c r="CK227"/>
  <c r="CK228"/>
  <c r="CG227"/>
  <c r="CG228"/>
  <c r="CK226"/>
  <c r="CG226"/>
  <c r="AB228"/>
  <c r="X228"/>
  <c r="AB227"/>
  <c r="X227"/>
  <c r="AB226"/>
  <c r="X226"/>
  <c r="Z217"/>
  <c r="Z218"/>
  <c r="Z219"/>
  <c r="Z216"/>
  <c r="X217"/>
  <c r="X218"/>
  <c r="X219"/>
  <c r="X216"/>
  <c r="CJ207"/>
  <c r="CJ208"/>
  <c r="CJ206"/>
  <c r="CG206"/>
  <c r="CG207"/>
  <c r="CG208"/>
  <c r="AA208"/>
  <c r="X208"/>
  <c r="AA207"/>
  <c r="X207"/>
  <c r="AA206"/>
  <c r="X206"/>
  <c r="CK203"/>
  <c r="CK204"/>
  <c r="CK205"/>
  <c r="CK202"/>
  <c r="CG203"/>
  <c r="CG204"/>
  <c r="CG205"/>
  <c r="CG202"/>
  <c r="AB205"/>
  <c r="X205"/>
  <c r="AB203"/>
  <c r="X203"/>
  <c r="X204"/>
  <c r="AB204"/>
  <c r="AB202"/>
  <c r="X202"/>
  <c r="CI200"/>
  <c r="CI201"/>
  <c r="CI199"/>
  <c r="CF200"/>
  <c r="CF201"/>
  <c r="CF199"/>
  <c r="Z201"/>
  <c r="W201"/>
  <c r="Z200"/>
  <c r="W200"/>
  <c r="Z199"/>
  <c r="W199"/>
  <c r="CK172"/>
  <c r="CK173"/>
  <c r="CK174"/>
  <c r="CK175"/>
  <c r="CK176"/>
  <c r="CK177"/>
  <c r="CK178"/>
  <c r="CK179"/>
  <c r="CK180"/>
  <c r="CK181"/>
  <c r="CK182"/>
  <c r="CK183"/>
  <c r="CK184"/>
  <c r="CK185"/>
  <c r="CK186"/>
  <c r="CK187"/>
  <c r="CK188"/>
  <c r="CK189"/>
  <c r="CK190"/>
  <c r="CK191"/>
  <c r="CK192"/>
  <c r="CK193"/>
  <c r="CK194"/>
  <c r="CK195"/>
  <c r="CK196"/>
  <c r="CK197"/>
  <c r="CK198"/>
  <c r="CK171"/>
  <c r="CG171"/>
  <c r="CG172"/>
  <c r="CG173"/>
  <c r="CG174"/>
  <c r="CG175"/>
  <c r="CG176"/>
  <c r="CG177"/>
  <c r="CG178"/>
  <c r="CG179"/>
  <c r="CG180"/>
  <c r="CG181"/>
  <c r="CG182"/>
  <c r="CG183"/>
  <c r="CG184"/>
  <c r="CG185"/>
  <c r="CG186"/>
  <c r="CG187"/>
  <c r="CG188"/>
  <c r="CG189"/>
  <c r="CG190"/>
  <c r="CG191"/>
  <c r="CG192"/>
  <c r="CG193"/>
  <c r="CG194"/>
  <c r="CG195"/>
  <c r="CG196"/>
  <c r="CG197"/>
  <c r="CG198"/>
  <c r="AB198"/>
  <c r="X198"/>
  <c r="AB197"/>
  <c r="X197"/>
  <c r="X192"/>
  <c r="AB192"/>
  <c r="X193"/>
  <c r="AB193"/>
  <c r="X194"/>
  <c r="AB194"/>
  <c r="X195"/>
  <c r="AB195"/>
  <c r="AB191"/>
  <c r="X191"/>
  <c r="X187"/>
  <c r="AB187"/>
  <c r="X188"/>
  <c r="AB188"/>
  <c r="X189"/>
  <c r="AB189"/>
  <c r="AB186"/>
  <c r="X186"/>
  <c r="X179"/>
  <c r="AB179"/>
  <c r="X180"/>
  <c r="AB180"/>
  <c r="X181"/>
  <c r="AB181"/>
  <c r="X182"/>
  <c r="AB182"/>
  <c r="X183"/>
  <c r="AB183"/>
  <c r="X184"/>
  <c r="AB184"/>
  <c r="AB178"/>
  <c r="X178"/>
  <c r="AB176"/>
  <c r="X176"/>
  <c r="AB175"/>
  <c r="X175"/>
  <c r="AB174"/>
  <c r="X174"/>
  <c r="AB173"/>
  <c r="X173"/>
  <c r="AB172"/>
  <c r="X172"/>
  <c r="AB177"/>
  <c r="AB185"/>
  <c r="AB190"/>
  <c r="AB196"/>
  <c r="AB171"/>
  <c r="X171"/>
  <c r="X177"/>
  <c r="X185"/>
  <c r="X190"/>
  <c r="X196"/>
  <c r="CI170"/>
  <c r="CG170"/>
  <c r="Z170"/>
  <c r="X170"/>
  <c r="CI165"/>
  <c r="CI166"/>
  <c r="CI167"/>
  <c r="CI168"/>
  <c r="CI169"/>
  <c r="CI164"/>
  <c r="CG165"/>
  <c r="CG166"/>
  <c r="CG167"/>
  <c r="CG168"/>
  <c r="CG164"/>
  <c r="X166"/>
  <c r="Z166"/>
  <c r="X167"/>
  <c r="Z167"/>
  <c r="X168"/>
  <c r="Z168"/>
  <c r="X169"/>
  <c r="Z169"/>
  <c r="Z165"/>
  <c r="X165"/>
  <c r="Z164"/>
  <c r="X164"/>
  <c r="Z163"/>
  <c r="Z161"/>
  <c r="Z160"/>
  <c r="Z162"/>
  <c r="CI148"/>
  <c r="CI149"/>
  <c r="CI150"/>
  <c r="CI151"/>
  <c r="CI152"/>
  <c r="CI153"/>
  <c r="CI154"/>
  <c r="CI155"/>
  <c r="CI156"/>
  <c r="CI157"/>
  <c r="CI158"/>
  <c r="CI159"/>
  <c r="Z150"/>
  <c r="Z151"/>
  <c r="Z152"/>
  <c r="Z153"/>
  <c r="Z154"/>
  <c r="Z155"/>
  <c r="Z156"/>
  <c r="Z157"/>
  <c r="Z158"/>
  <c r="Z159"/>
  <c r="Z149"/>
  <c r="Z148"/>
  <c r="AQ147"/>
  <c r="Z147"/>
  <c r="X147"/>
  <c r="DA147"/>
  <c r="DA146"/>
  <c r="CI147"/>
  <c r="CI146"/>
  <c r="CG146"/>
  <c r="CG147"/>
  <c r="AQ146"/>
  <c r="Z146"/>
  <c r="X146"/>
  <c r="CJ143"/>
  <c r="CJ144"/>
  <c r="CJ145"/>
  <c r="CG143"/>
  <c r="CG144"/>
  <c r="CG145"/>
  <c r="AA145"/>
  <c r="X145"/>
  <c r="AA144"/>
  <c r="X144"/>
  <c r="AA143"/>
  <c r="X143"/>
  <c r="CJ139"/>
  <c r="CJ140"/>
  <c r="CJ141"/>
  <c r="CJ142"/>
  <c r="CJ138"/>
  <c r="CG139"/>
  <c r="CG140"/>
  <c r="CG141"/>
  <c r="CG142"/>
  <c r="CG138"/>
  <c r="AA142"/>
  <c r="X142"/>
  <c r="AA141"/>
  <c r="X141"/>
  <c r="AA140"/>
  <c r="X140"/>
  <c r="AA139"/>
  <c r="X139"/>
  <c r="AA138"/>
  <c r="X138"/>
  <c r="CK129"/>
  <c r="CK130"/>
  <c r="CK131"/>
  <c r="CK132"/>
  <c r="CK133"/>
  <c r="CK134"/>
  <c r="CK135"/>
  <c r="CK128"/>
  <c r="CG129"/>
  <c r="CG130"/>
  <c r="CG131"/>
  <c r="CG132"/>
  <c r="CG133"/>
  <c r="CG134"/>
  <c r="CG135"/>
  <c r="CG128"/>
  <c r="X130"/>
  <c r="AB130"/>
  <c r="X131"/>
  <c r="AB131"/>
  <c r="X132"/>
  <c r="AB132"/>
  <c r="X133"/>
  <c r="AB133"/>
  <c r="AB129"/>
  <c r="X129"/>
  <c r="AB134"/>
  <c r="AB135"/>
  <c r="AB128"/>
  <c r="X134"/>
  <c r="X135"/>
  <c r="X128"/>
  <c r="CI123"/>
  <c r="CI124"/>
  <c r="CI125"/>
  <c r="CI126"/>
  <c r="CI127"/>
  <c r="CI122"/>
  <c r="CG123"/>
  <c r="CG124"/>
  <c r="CG125"/>
  <c r="CG126"/>
  <c r="CG127"/>
  <c r="CG122"/>
  <c r="X125"/>
  <c r="Z125"/>
  <c r="X126"/>
  <c r="Z126"/>
  <c r="X127"/>
  <c r="Z127"/>
  <c r="Z124"/>
  <c r="X124"/>
  <c r="X123"/>
  <c r="Z123"/>
  <c r="Z122"/>
  <c r="X122"/>
  <c r="CI115"/>
  <c r="CI116"/>
  <c r="CI117"/>
  <c r="CI118"/>
  <c r="CI119"/>
  <c r="CI120"/>
  <c r="CI121"/>
  <c r="CI114"/>
  <c r="Z121"/>
  <c r="Z120"/>
  <c r="Z119"/>
  <c r="Z118"/>
  <c r="Z117"/>
  <c r="Z116"/>
  <c r="Z115"/>
  <c r="Z114"/>
  <c r="CK109"/>
  <c r="CK110"/>
  <c r="CK111"/>
  <c r="CK112"/>
  <c r="CK113"/>
  <c r="CH110"/>
  <c r="CH111"/>
  <c r="CH112"/>
  <c r="CH113"/>
  <c r="CH109"/>
  <c r="CK107"/>
  <c r="CK108"/>
  <c r="CG107"/>
  <c r="CG108"/>
  <c r="CK106"/>
  <c r="CG106"/>
  <c r="AB108"/>
  <c r="X108"/>
  <c r="AB107"/>
  <c r="X107"/>
  <c r="AB106"/>
  <c r="X106"/>
  <c r="CI104"/>
  <c r="CI105"/>
  <c r="CI103"/>
  <c r="Z105"/>
  <c r="Z104"/>
  <c r="Z103"/>
  <c r="CK97"/>
  <c r="CK98"/>
  <c r="CK99"/>
  <c r="CK100"/>
  <c r="CK101"/>
  <c r="CK102"/>
  <c r="CK96"/>
  <c r="CG96"/>
  <c r="CG97"/>
  <c r="CG98"/>
  <c r="CG99"/>
  <c r="CG100"/>
  <c r="CG101"/>
  <c r="CG102"/>
  <c r="AB101"/>
  <c r="X101"/>
  <c r="X98"/>
  <c r="AB98"/>
  <c r="X99"/>
  <c r="AB99"/>
  <c r="AB97"/>
  <c r="X97"/>
  <c r="AB100"/>
  <c r="AB102"/>
  <c r="AB96"/>
  <c r="X100"/>
  <c r="X102"/>
  <c r="X96"/>
  <c r="CG75"/>
  <c r="CG76"/>
  <c r="CG77"/>
  <c r="CG78"/>
  <c r="CG79"/>
  <c r="CG80"/>
  <c r="CG81"/>
  <c r="CG82"/>
  <c r="CG83"/>
  <c r="CG84"/>
  <c r="CG85"/>
  <c r="CG86"/>
  <c r="CG87"/>
  <c r="CG88"/>
  <c r="CG89"/>
  <c r="CG90"/>
  <c r="CG91"/>
  <c r="CG92"/>
  <c r="CG93"/>
  <c r="CG94"/>
  <c r="CG95"/>
  <c r="CG74"/>
  <c r="X95"/>
  <c r="X93"/>
  <c r="X91"/>
  <c r="X89"/>
  <c r="X76"/>
  <c r="X77"/>
  <c r="X78"/>
  <c r="X79"/>
  <c r="X80"/>
  <c r="X81"/>
  <c r="X82"/>
  <c r="X83"/>
  <c r="X84"/>
  <c r="X85"/>
  <c r="X86"/>
  <c r="X87"/>
  <c r="X75"/>
  <c r="X88"/>
  <c r="X90"/>
  <c r="X92"/>
  <c r="X94"/>
  <c r="X74"/>
  <c r="CG67"/>
  <c r="CG68"/>
  <c r="CG69"/>
  <c r="CG70"/>
  <c r="CG71"/>
  <c r="CG66"/>
  <c r="X68"/>
  <c r="X67"/>
  <c r="X71"/>
  <c r="X70"/>
  <c r="X69"/>
  <c r="X66"/>
  <c r="CJ62"/>
  <c r="CJ63"/>
  <c r="CJ64"/>
  <c r="CJ65"/>
  <c r="CJ61"/>
  <c r="CG61"/>
  <c r="CG62"/>
  <c r="CG63"/>
  <c r="CG64"/>
  <c r="CG65"/>
  <c r="X62"/>
  <c r="X63"/>
  <c r="X64"/>
  <c r="X65"/>
  <c r="AA64"/>
  <c r="AA63"/>
  <c r="AA62"/>
  <c r="AA65"/>
  <c r="AA61"/>
  <c r="X61"/>
  <c r="CR60"/>
  <c r="CK60"/>
  <c r="CG60"/>
  <c r="AH60"/>
  <c r="AB60"/>
  <c r="X60"/>
  <c r="CI57"/>
  <c r="CI58"/>
  <c r="CI59"/>
  <c r="CG57"/>
  <c r="CG58"/>
  <c r="CG59"/>
  <c r="Z57"/>
  <c r="Z58"/>
  <c r="Z59"/>
  <c r="X57"/>
  <c r="X58"/>
  <c r="X59"/>
  <c r="CI56"/>
  <c r="CG56"/>
  <c r="Z56"/>
  <c r="X56"/>
  <c r="CI54"/>
  <c r="CI55"/>
  <c r="CI53"/>
  <c r="CF54"/>
  <c r="CF55"/>
  <c r="CF53"/>
  <c r="Z55"/>
  <c r="W55"/>
  <c r="Z54"/>
  <c r="W54"/>
  <c r="W53"/>
  <c r="Z53"/>
  <c r="CI41"/>
  <c r="CI42"/>
  <c r="CI43"/>
  <c r="CI39"/>
  <c r="CI40"/>
  <c r="CI38"/>
  <c r="Z43"/>
  <c r="Z42"/>
  <c r="Z41"/>
  <c r="Z40"/>
  <c r="Z39"/>
  <c r="Z38"/>
  <c r="CR32"/>
  <c r="CR31"/>
  <c r="CR30"/>
  <c r="CI16"/>
  <c r="CI17"/>
  <c r="CI18"/>
  <c r="CI19"/>
  <c r="CI20"/>
  <c r="CI21"/>
  <c r="CI22"/>
  <c r="CI23"/>
  <c r="CI24"/>
  <c r="CI25"/>
  <c r="CI26"/>
  <c r="CI27"/>
  <c r="CI28"/>
  <c r="CI29"/>
  <c r="CG16"/>
  <c r="CG17"/>
  <c r="CG18"/>
  <c r="CG19"/>
  <c r="CG20"/>
  <c r="CG21"/>
  <c r="CG22"/>
  <c r="CG23"/>
  <c r="CG24"/>
  <c r="CG25"/>
  <c r="CG26"/>
  <c r="CG27"/>
  <c r="CG28"/>
  <c r="CG29"/>
  <c r="Z16"/>
  <c r="Z17"/>
  <c r="Z18"/>
  <c r="Z19"/>
  <c r="Z20"/>
  <c r="Z21"/>
  <c r="Z22"/>
  <c r="Z23"/>
  <c r="Z24"/>
  <c r="Z25"/>
  <c r="Z26"/>
  <c r="Z27"/>
  <c r="Z28"/>
  <c r="Z29"/>
  <c r="X16"/>
  <c r="X17"/>
  <c r="X18"/>
  <c r="X19"/>
  <c r="X20"/>
  <c r="X21"/>
  <c r="X22"/>
  <c r="X23"/>
  <c r="X24"/>
  <c r="X25"/>
  <c r="X26"/>
  <c r="X27"/>
  <c r="X28"/>
  <c r="X29"/>
  <c r="CI14"/>
  <c r="CI15"/>
  <c r="CI13"/>
  <c r="CG14"/>
  <c r="CG15"/>
  <c r="CG13"/>
  <c r="X14"/>
  <c r="X15"/>
  <c r="X13"/>
  <c r="Z14"/>
  <c r="Z15"/>
  <c r="Z13"/>
  <c r="CK3"/>
  <c r="CK4"/>
  <c r="CK5"/>
  <c r="CK6"/>
  <c r="CK7"/>
  <c r="CK8"/>
  <c r="CK9"/>
  <c r="CK10"/>
  <c r="CK11"/>
  <c r="CK12"/>
  <c r="CK2"/>
  <c r="AB3"/>
  <c r="AB4"/>
  <c r="AB5"/>
  <c r="AB6"/>
  <c r="AB7"/>
  <c r="AB8"/>
  <c r="AB9"/>
  <c r="AB10"/>
  <c r="AB11"/>
  <c r="AB12"/>
  <c r="AB2"/>
  <c r="CG169"/>
</calcChain>
</file>

<file path=xl/sharedStrings.xml><?xml version="1.0" encoding="utf-8"?>
<sst xmlns="http://schemas.openxmlformats.org/spreadsheetml/2006/main" count="4064" uniqueCount="293">
  <si>
    <t>series</t>
  </si>
  <si>
    <t>link</t>
  </si>
  <si>
    <t>zeolite</t>
  </si>
  <si>
    <t>framework</t>
  </si>
  <si>
    <t>form</t>
  </si>
  <si>
    <t>manufacturer</t>
  </si>
  <si>
    <t>Si/Al synt</t>
  </si>
  <si>
    <t>SiO2/Al2O3 synt</t>
  </si>
  <si>
    <t>Si/Al XRD</t>
  </si>
  <si>
    <t>SiO2/Al2O3 XRD</t>
  </si>
  <si>
    <t>Si/Al ICP</t>
  </si>
  <si>
    <t>SiO2/Al2O3 ICP</t>
  </si>
  <si>
    <t>Si/Al EDX</t>
  </si>
  <si>
    <t>SiO2/Al2O3 EDX</t>
  </si>
  <si>
    <t>Si/Al AAS</t>
  </si>
  <si>
    <t>SiO2/Al2O3 AAS</t>
  </si>
  <si>
    <t>Si/Al XRF</t>
  </si>
  <si>
    <t>SiO2/Al2O3 XRF</t>
  </si>
  <si>
    <t>Si/Al XPS</t>
  </si>
  <si>
    <t>SiO2/Al2O3 XPS</t>
  </si>
  <si>
    <t>Si/Al EMP</t>
  </si>
  <si>
    <t>SiO2/Al2O3 EMP</t>
  </si>
  <si>
    <t>SBET, m2/g</t>
  </si>
  <si>
    <t>Smicro, m2/g</t>
  </si>
  <si>
    <t>Smeso (ex), m2/g</t>
  </si>
  <si>
    <t>Vtotal, cm3/g</t>
  </si>
  <si>
    <t>Vmicro, cm3/g</t>
  </si>
  <si>
    <t>Vmeso, cm3/g</t>
  </si>
  <si>
    <t>Daver, A</t>
  </si>
  <si>
    <t>Dmicro, A</t>
  </si>
  <si>
    <t>Dmeso, A</t>
  </si>
  <si>
    <t>crystallinity, %</t>
  </si>
  <si>
    <t>crystal size, nm</t>
  </si>
  <si>
    <t>Br, mcmol/g</t>
  </si>
  <si>
    <t>L, mcmol/g</t>
  </si>
  <si>
    <t>Tvw, K</t>
  </si>
  <si>
    <t>Tw, K</t>
  </si>
  <si>
    <t>Tm, K</t>
  </si>
  <si>
    <t>Ts, K</t>
  </si>
  <si>
    <t>T1, K</t>
  </si>
  <si>
    <t>weak, mcmol/g</t>
  </si>
  <si>
    <t>T2, K</t>
  </si>
  <si>
    <t>moderate, mcmol/g</t>
  </si>
  <si>
    <t>T3, K</t>
  </si>
  <si>
    <t>strong, mcmol/g</t>
  </si>
  <si>
    <t>T4, K</t>
  </si>
  <si>
    <t>total, mcmol/g</t>
  </si>
  <si>
    <t>mass, mg</t>
  </si>
  <si>
    <t>agent 1</t>
  </si>
  <si>
    <t>agent 2</t>
  </si>
  <si>
    <t>R (ag2/ag1+ag2)</t>
  </si>
  <si>
    <t>R (amine/SiO2)</t>
  </si>
  <si>
    <t>surf</t>
  </si>
  <si>
    <t>C(surf), M</t>
  </si>
  <si>
    <t>V, ml</t>
  </si>
  <si>
    <t>C, mol/l</t>
  </si>
  <si>
    <t>T, K</t>
  </si>
  <si>
    <t>time, min</t>
  </si>
  <si>
    <t>rpm</t>
  </si>
  <si>
    <t>microwave</t>
  </si>
  <si>
    <t>x</t>
  </si>
  <si>
    <t>ion exchange</t>
  </si>
  <si>
    <t>https://doi.org/10.1016/j.colsurfa.2004.04.012</t>
  </si>
  <si>
    <t>ZSM-5</t>
  </si>
  <si>
    <t>MFI</t>
  </si>
  <si>
    <t>H</t>
  </si>
  <si>
    <t>Zeolyst, CBV 8020</t>
  </si>
  <si>
    <t>NaOH</t>
  </si>
  <si>
    <t>+</t>
  </si>
  <si>
    <t>NH4NO3</t>
  </si>
  <si>
    <t>AIR</t>
  </si>
  <si>
    <t>https://doi.org/10.1016/j.micromeso.2005.07.050</t>
  </si>
  <si>
    <t>Zeolyst</t>
  </si>
  <si>
    <t>Chemie Uetikon</t>
  </si>
  <si>
    <t>https://doi.org/10.1021/jp047194f</t>
  </si>
  <si>
    <t>Zeolyst, CBV 3024E</t>
  </si>
  <si>
    <t>TOSOH, NTZS-4</t>
  </si>
  <si>
    <t>Chemie Uetikon, PZ 2/40</t>
  </si>
  <si>
    <t>Zeolyst, CBV 8014</t>
  </si>
  <si>
    <t>Chemie Uetikon, PZ 2/400</t>
  </si>
  <si>
    <t>TOSOH, T-960502</t>
  </si>
  <si>
    <t>https://doi.org/10.1016/j.cattod.2010.01.059</t>
  </si>
  <si>
    <t>NH4</t>
  </si>
  <si>
    <t>https://doi.org/10.1016/j.apcata.2013.10.040</t>
  </si>
  <si>
    <t>Nankai University</t>
  </si>
  <si>
    <t>https://doi.org/10.1016/j.micromeso.2012.09.033</t>
  </si>
  <si>
    <t>Zeolyst, CBV 28014</t>
  </si>
  <si>
    <t>-</t>
  </si>
  <si>
    <t>TBAOH</t>
  </si>
  <si>
    <t>https://doi.org/10.1016/j.apcata.2009.05.055</t>
  </si>
  <si>
    <t>TPAOH</t>
  </si>
  <si>
    <t>https://doi.org/10.1590/1980-5373-MR-2018-0872</t>
  </si>
  <si>
    <t>Petrobras</t>
  </si>
  <si>
    <t>NH4Cl</t>
  </si>
  <si>
    <t>https://doi.org/10.1016/j.micromeso.2013.11.042</t>
  </si>
  <si>
    <t>Zeolyst, CBV 2314</t>
  </si>
  <si>
    <t>https://doi.org/10.1016/j.micromeso.2019.05.033</t>
  </si>
  <si>
    <t>home-made</t>
  </si>
  <si>
    <t>https://doi.org/10.1021/ja052592x</t>
  </si>
  <si>
    <t>https://doi.org/10.1016/j.apcata.2015.07.011</t>
  </si>
  <si>
    <t>TEAOH</t>
  </si>
  <si>
    <t>https://doi.org/10.1016/j.fuproc.2016.05.046</t>
  </si>
  <si>
    <t>Na</t>
  </si>
  <si>
    <t>https://doi.org/10.1016/j.apcata.2012.10.003</t>
  </si>
  <si>
    <t>https://doi.org/10.1016/j.micromeso.2020.110198</t>
  </si>
  <si>
    <t>?</t>
  </si>
  <si>
    <t>https://doi.org/10.1039/C4TA06438K</t>
  </si>
  <si>
    <t>Piperidine</t>
  </si>
  <si>
    <t>Hexamethyleneimine</t>
  </si>
  <si>
    <t>commercial</t>
  </si>
  <si>
    <t>https://doi.org/10.1016/j.micromeso.2012.07.045</t>
  </si>
  <si>
    <t>CTAB</t>
  </si>
  <si>
    <t>https://doi.org/10.1016/j.apcatb.2015.03.006</t>
  </si>
  <si>
    <t>Eka Chemicals</t>
  </si>
  <si>
    <t>https://doi.org/10.1016/j.matchemphys.2011.02.003</t>
  </si>
  <si>
    <t>https://doi.org/10.1016/j.solidstatesciences.2010.04.020</t>
  </si>
  <si>
    <t>https://doi.org/10.21577/0103-5053.20210020</t>
  </si>
  <si>
    <t>Zeolyst, CBV 5524G</t>
  </si>
  <si>
    <t>https://doi.org/10.1039/C2CY00456A</t>
  </si>
  <si>
    <t>https://doi.org/10.1016/j.micromeso.2009.08.009</t>
  </si>
  <si>
    <t>NaAlO2</t>
  </si>
  <si>
    <t>NH3NO3</t>
  </si>
  <si>
    <t>https://doi.org/10.1016/j.fuel.2022.124511</t>
  </si>
  <si>
    <t>https://doi.org/10.1021/acs.iecr.6b03938</t>
  </si>
  <si>
    <t>https://doi.org/10.1002/cctc.201700925</t>
  </si>
  <si>
    <t>https://doi.org/10.1016/j.jcat.2016.04.023</t>
  </si>
  <si>
    <t>https://doi.org/10.1016/j.vibspec.2012.09.007</t>
  </si>
  <si>
    <t>https://doi.org/10.1016/j.micromeso.2013.08.051</t>
  </si>
  <si>
    <t>https://doi.org/10.1039/C6CY02609E</t>
  </si>
  <si>
    <t>https://doi.org/10.1016/j.jcat.2014.02.003</t>
  </si>
  <si>
    <t>https://doi.org/10.1021/jp201671s</t>
  </si>
  <si>
    <t>Zeochem, PZ2/23</t>
  </si>
  <si>
    <t>Tosoh, HSZ-890H0A</t>
  </si>
  <si>
    <t>https://doi.org/10.1007/s11144-016-1120-8</t>
  </si>
  <si>
    <t>https://doi.org/10.3390/catal8060253</t>
  </si>
  <si>
    <t>https://doi.org/10.1007/s11144-019-01617-6</t>
  </si>
  <si>
    <t>https://doi.org/10.1021/acs.iecr.0c00084</t>
  </si>
  <si>
    <t>https://doi.org/10.22063/poj.2017.1501</t>
  </si>
  <si>
    <t>https://doi.org/10.1016/j.micromeso.2016.11.014</t>
  </si>
  <si>
    <t>Fushun Catalyst Plant</t>
  </si>
  <si>
    <t>https://doi.org/10.1007/s11705-019-1853-9</t>
  </si>
  <si>
    <t>Sinopec</t>
  </si>
  <si>
    <t>https://doi.org/10.1016/j.micromeso.2022.112096</t>
  </si>
  <si>
    <t>Na+OSDA</t>
  </si>
  <si>
    <t>https://doi.org/10.1016/j.jcat.2011.03.016</t>
  </si>
  <si>
    <t>NH4NO3/NH3</t>
  </si>
  <si>
    <t>1,7/0,94</t>
  </si>
  <si>
    <t>Zeochem, PZ-2/100H</t>
  </si>
  <si>
    <t>https://doi.org/10.1002/cnma.201800225</t>
  </si>
  <si>
    <t>https://doi.org/10.1016/j.cattod.2019.02.061</t>
  </si>
  <si>
    <t>https://doi.org/10.1166/jnn.2016.10990</t>
  </si>
  <si>
    <t>NH4OH</t>
  </si>
  <si>
    <t xml:space="preserve">http://dx.doi.org/10.31788/RJC.2019.1225142 </t>
  </si>
  <si>
    <t>Pingxiang Naike Chemicals</t>
  </si>
  <si>
    <t>NH4CH3COO</t>
  </si>
  <si>
    <t>https://doi.org/10.1007/s10934-019-00740-y</t>
  </si>
  <si>
    <t>https://doi.org/10.1016/j.apcata.2008.04.020</t>
  </si>
  <si>
    <t>K</t>
  </si>
  <si>
    <t>https://doi.org/10.1007/s10934-017-0539-2</t>
  </si>
  <si>
    <t>https://doi.org/10.3390/molecules25122878</t>
  </si>
  <si>
    <t>https://doi.org/10.1016/j.cjche.2017.03.023</t>
  </si>
  <si>
    <t>Pars Pigment and Catalyst Co.</t>
  </si>
  <si>
    <t>https://doi.org/10.1016/j.micromeso.2017.02.071</t>
  </si>
  <si>
    <t>https://doi.org/10.1007/s10853-010-4593-2</t>
  </si>
  <si>
    <t>Beijing Balvin-Kalvin Co. Ltd</t>
  </si>
  <si>
    <t>(NH4)2SO4</t>
  </si>
  <si>
    <t>https://doi.org/10.3390/ma12193271</t>
  </si>
  <si>
    <t>https://doi.org/10.1016/j.cattod.2016.11.045</t>
  </si>
  <si>
    <t>https://doi.org/10.1039/C8RA08624A</t>
  </si>
  <si>
    <t>https://doi.org/10.1002/chem.201500992</t>
  </si>
  <si>
    <t>https://doi.org/10.1016/j.jechem.2016.09.011</t>
  </si>
  <si>
    <t>https://doi.org/10.1016/j.fuproc.2010.10.003</t>
  </si>
  <si>
    <t>https://doi.org/10.1016/j.micromeso.2017.05.021</t>
  </si>
  <si>
    <t>https://doi.org/10.1016/j.apt.2020.12.030</t>
  </si>
  <si>
    <t>500W</t>
  </si>
  <si>
    <t>https://doi.org/10.1016/j.mcat.2017.05.018</t>
  </si>
  <si>
    <t>Fushun Catalyst Plant of China</t>
  </si>
  <si>
    <t>https://doi.org/10.1007/s11696-018-0572-x</t>
  </si>
  <si>
    <t>HanYi</t>
  </si>
  <si>
    <t>(NH4)3PO4</t>
  </si>
  <si>
    <t>Al(NO3)3</t>
  </si>
  <si>
    <t>https://doi.org/10.1016/j.crci.2015.05.002</t>
  </si>
  <si>
    <t>https://doi.org/10.1016/j.apcata.2017.07.034</t>
  </si>
  <si>
    <t>Na2CO3</t>
  </si>
  <si>
    <t>https://doi.org/10.1002/chem.200903426</t>
  </si>
  <si>
    <t>https://doi.org/10.1016/j.micromeso.2014.10.020</t>
  </si>
  <si>
    <t>Albemarle Catalysts</t>
  </si>
  <si>
    <t>https://doi.org/10.1002/chem.201900275</t>
  </si>
  <si>
    <t>https://doi.org/10.1016/j.jcat.2010.02.004</t>
  </si>
  <si>
    <t>https://doi.org/10.3390/polym11122110</t>
  </si>
  <si>
    <t>https://doi.org/10.1039/C5CY01866H</t>
  </si>
  <si>
    <t>https://doi.org/10.1039/D1CY00772F</t>
  </si>
  <si>
    <t>https://doi.org/10.1016/j.cattod.2019.08.054</t>
  </si>
  <si>
    <t>Clariant Company</t>
  </si>
  <si>
    <t>https://doi.org/10.1016/j.apcata.2013.04.024</t>
  </si>
  <si>
    <t>https://doi.org/10.1016/j.micromeso.2021.111360</t>
  </si>
  <si>
    <t>https://doi.org/10.1016/j.jcat.2013.08.020</t>
  </si>
  <si>
    <t>https://doi.org/10.1002/slct.201601292</t>
  </si>
  <si>
    <t>https://doi.org/10.1007/s10450-006-0561-1</t>
  </si>
  <si>
    <t>Tosoh, HSZ-820NAA</t>
  </si>
  <si>
    <t>https://doi.org/10.3906/kim-1804-26</t>
  </si>
  <si>
    <t>https://doi.org/10.1016/j.cattod.2015.04.014</t>
  </si>
  <si>
    <t>Nankai University, NKF-5-3</t>
  </si>
  <si>
    <t>https://doi.org/10.1016/j.materresbull.2022.111926</t>
  </si>
  <si>
    <t>Alfa Aesar</t>
  </si>
  <si>
    <t>https://doi.org/10.1002/cssc.201200703</t>
  </si>
  <si>
    <t>LiOH</t>
  </si>
  <si>
    <t>KOH</t>
  </si>
  <si>
    <t>CsOH</t>
  </si>
  <si>
    <t>TPABr</t>
  </si>
  <si>
    <t>https://doi.org/10.1016/j.apt.2017.04.024</t>
  </si>
  <si>
    <t>100W, 20kHz</t>
  </si>
  <si>
    <t>https://doi.org/10.1016/j.micromeso.2011.12.041</t>
  </si>
  <si>
    <t>https://doi.org/10.1021/acs.iecr.8b03539</t>
  </si>
  <si>
    <t>https://doi.org/10.1016/j.cjche.2017.03.033</t>
  </si>
  <si>
    <t>https://doi.org/10.1007/s11705-015-1542-2</t>
  </si>
  <si>
    <t>https://doi.org/10.1039/JM9950500533</t>
  </si>
  <si>
    <t>https://doi.org/10.1016/j.jcat.2008.09.002</t>
  </si>
  <si>
    <t>ALSI PENTA, SM-55</t>
  </si>
  <si>
    <t>https://doi.org/10.1007/s10904-024-03207-z</t>
  </si>
  <si>
    <t>MDEA</t>
  </si>
  <si>
    <t>https://doi.org/10.1002/slct.202103033</t>
  </si>
  <si>
    <t>https://doi.org/10.1016/j.ijhydene.2020.05.235</t>
  </si>
  <si>
    <t>https://doi.org/10.1002/cssc.201802190</t>
  </si>
  <si>
    <t>https://doi.org/10.1016/j.apcata.2024.119782</t>
  </si>
  <si>
    <t>NaNO3</t>
  </si>
  <si>
    <t>NaHCO3</t>
  </si>
  <si>
    <t>Na2HPO4</t>
  </si>
  <si>
    <t>RbOH</t>
  </si>
  <si>
    <t>https://doi.org/10.1016/S1872-2067(16)62549-4</t>
  </si>
  <si>
    <t>https://doi.org/10.1016/j.micromeso.2020.110284</t>
  </si>
  <si>
    <t>Zeolyst, CBV 3020E</t>
  </si>
  <si>
    <t>https://doi.org/10.1021/ie402354t</t>
  </si>
  <si>
    <t>https://doi.org/10.1002/cite.201800217</t>
  </si>
  <si>
    <t>https://doi.org/10.1016/j.micromeso.2012.03.045</t>
  </si>
  <si>
    <t>https://doi.org/10.1016/j.apcata.2014.12.019</t>
  </si>
  <si>
    <t>https://doi.org/10.1039/B819543A</t>
  </si>
  <si>
    <t>150W</t>
  </si>
  <si>
    <t>https://doi.org/10.7454/mss.v16i3.1476</t>
  </si>
  <si>
    <t>https://doi.org/10.1007/s10853-020-04855-5</t>
  </si>
  <si>
    <t>Si/Al calc*</t>
  </si>
  <si>
    <t>SiO2/Al2O3 calc*</t>
  </si>
  <si>
    <t>Si/Al XRD*</t>
  </si>
  <si>
    <t>SiO2/Al2O3 XRD*</t>
  </si>
  <si>
    <t>Si/Al ICP*</t>
  </si>
  <si>
    <t>SiO2/Al2O3 ICP*</t>
  </si>
  <si>
    <t>Si/Al EDX*</t>
  </si>
  <si>
    <t>SiO2/Al2O3 EDX*</t>
  </si>
  <si>
    <t>Si/Al AAS*</t>
  </si>
  <si>
    <t>SiO2/Al2O3 AAS*</t>
  </si>
  <si>
    <t>Si/Al XRF*</t>
  </si>
  <si>
    <t>SiO2/Al2O3 XRF*</t>
  </si>
  <si>
    <t>Si/Al XPS*</t>
  </si>
  <si>
    <t>SiO2/Al2O3 XPS*</t>
  </si>
  <si>
    <t>Si/Al EMP*</t>
  </si>
  <si>
    <t>SiO2/Al2O3 EMP*</t>
  </si>
  <si>
    <t>SBET*, m2/g</t>
  </si>
  <si>
    <t>Smicro*, m2/g</t>
  </si>
  <si>
    <t>Smeso (ex)*, m2/g</t>
  </si>
  <si>
    <t>Vtotal*, cm3/g</t>
  </si>
  <si>
    <t>Vmicro*, cm3/g</t>
  </si>
  <si>
    <t>Vmeso*, cm3/g</t>
  </si>
  <si>
    <t>Daver*, A</t>
  </si>
  <si>
    <t>Dmicro*, A</t>
  </si>
  <si>
    <t>Dmeso*, A</t>
  </si>
  <si>
    <t>yield*, %</t>
  </si>
  <si>
    <t>crystallinity*, %</t>
  </si>
  <si>
    <t>crystal size*, nm</t>
  </si>
  <si>
    <t>Br*, mcmol/g</t>
  </si>
  <si>
    <t>L*, mcmol/g</t>
  </si>
  <si>
    <t>Tvw*, K</t>
  </si>
  <si>
    <t>Tw*, K</t>
  </si>
  <si>
    <t>Tm*, K</t>
  </si>
  <si>
    <t>Ts*, K</t>
  </si>
  <si>
    <t>T1*, K</t>
  </si>
  <si>
    <t>weak*, mcmol/g</t>
  </si>
  <si>
    <t>T2*, K</t>
  </si>
  <si>
    <t>moderate*, mcmol/g</t>
  </si>
  <si>
    <t>T3*, K</t>
  </si>
  <si>
    <t>strong*, mcmol/g</t>
  </si>
  <si>
    <t>T4*, K</t>
  </si>
  <si>
    <t>total*, mcmol/g</t>
  </si>
  <si>
    <t>mass ie, mg</t>
  </si>
  <si>
    <t>agent ie</t>
  </si>
  <si>
    <t>V ie, ml</t>
  </si>
  <si>
    <t>C ie, mol/l</t>
  </si>
  <si>
    <t>T1 ie, K</t>
  </si>
  <si>
    <t>t1 ie, h</t>
  </si>
  <si>
    <t>x ie</t>
  </si>
  <si>
    <t>T2 ie, K</t>
  </si>
  <si>
    <t>t2 ie, h</t>
  </si>
  <si>
    <t>v ie, K/min</t>
  </si>
  <si>
    <t>med ie</t>
  </si>
</sst>
</file>

<file path=xl/styles.xml><?xml version="1.0" encoding="utf-8"?>
<styleSheet xmlns="http://schemas.openxmlformats.org/spreadsheetml/2006/main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Narrow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/>
    <xf numFmtId="0" fontId="1" fillId="0" borderId="0" xfId="1" applyBorder="1" applyAlignment="1"/>
    <xf numFmtId="0" fontId="2" fillId="0" borderId="0" xfId="2" applyAlignment="1" applyProtection="1"/>
    <xf numFmtId="0" fontId="3" fillId="0" borderId="0" xfId="0" applyFont="1"/>
    <xf numFmtId="0" fontId="4" fillId="0" borderId="0" xfId="0" applyFont="1"/>
  </cellXfs>
  <cellStyles count="3">
    <cellStyle name="Hyperlink" xfId="1"/>
    <cellStyle name="Гиперссылка" xfId="2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21577/0103-5053.20210020" TargetMode="External"/><Relationship Id="rId299" Type="http://schemas.openxmlformats.org/officeDocument/2006/relationships/hyperlink" Target="https://doi.org/10.1016/j.crci.2015.05.002" TargetMode="External"/><Relationship Id="rId21" Type="http://schemas.openxmlformats.org/officeDocument/2006/relationships/hyperlink" Target="https://doi.org/10.1021/jp047194f" TargetMode="External"/><Relationship Id="rId63" Type="http://schemas.openxmlformats.org/officeDocument/2006/relationships/hyperlink" Target="https://doi.org/10.1016/j.fuproc.2016.05.046" TargetMode="External"/><Relationship Id="rId159" Type="http://schemas.openxmlformats.org/officeDocument/2006/relationships/hyperlink" Target="https://doi.org/10.1016/j.micromeso.2013.08.051" TargetMode="External"/><Relationship Id="rId324" Type="http://schemas.openxmlformats.org/officeDocument/2006/relationships/hyperlink" Target="https://doi.org/10.1016/j.micromeso.2014.10.020" TargetMode="External"/><Relationship Id="rId366" Type="http://schemas.openxmlformats.org/officeDocument/2006/relationships/hyperlink" Target="https://doi.org/10.3906/kim-1804-26" TargetMode="External"/><Relationship Id="rId170" Type="http://schemas.openxmlformats.org/officeDocument/2006/relationships/hyperlink" Target="https://doi.org/10.1021/jp201671s" TargetMode="External"/><Relationship Id="rId226" Type="http://schemas.openxmlformats.org/officeDocument/2006/relationships/hyperlink" Target="https://doi.org/10.1166/jnn.2016.10990" TargetMode="External"/><Relationship Id="rId433" Type="http://schemas.openxmlformats.org/officeDocument/2006/relationships/hyperlink" Target="https://doi.org/10.1016/j.micromeso.2012.03.045" TargetMode="External"/><Relationship Id="rId268" Type="http://schemas.openxmlformats.org/officeDocument/2006/relationships/hyperlink" Target="https://doi.org/10.1007/s10853-010-4593-2" TargetMode="External"/><Relationship Id="rId32" Type="http://schemas.openxmlformats.org/officeDocument/2006/relationships/hyperlink" Target="https://doi.org/10.1016/j.apcata.2013.10.040" TargetMode="External"/><Relationship Id="rId74" Type="http://schemas.openxmlformats.org/officeDocument/2006/relationships/hyperlink" Target="https://doi.org/10.1039/C4TA06438K" TargetMode="External"/><Relationship Id="rId128" Type="http://schemas.openxmlformats.org/officeDocument/2006/relationships/hyperlink" Target="https://doi.org/10.1016/j.micromeso.2009.08.009" TargetMode="External"/><Relationship Id="rId335" Type="http://schemas.openxmlformats.org/officeDocument/2006/relationships/hyperlink" Target="https://doi.org/10.3390/polym11122110" TargetMode="External"/><Relationship Id="rId377" Type="http://schemas.openxmlformats.org/officeDocument/2006/relationships/hyperlink" Target="https://doi.org/10.1002/cssc.201200703" TargetMode="External"/><Relationship Id="rId5" Type="http://schemas.openxmlformats.org/officeDocument/2006/relationships/hyperlink" Target="https://doi.org/10.1016/j.colsurfa.2004.04.012" TargetMode="External"/><Relationship Id="rId181" Type="http://schemas.openxmlformats.org/officeDocument/2006/relationships/hyperlink" Target="https://doi.org/10.1021/jp201671s" TargetMode="External"/><Relationship Id="rId237" Type="http://schemas.openxmlformats.org/officeDocument/2006/relationships/hyperlink" Target="https://doi.org/10.1007/s10934-019-00740-y" TargetMode="External"/><Relationship Id="rId402" Type="http://schemas.openxmlformats.org/officeDocument/2006/relationships/hyperlink" Target="https://doi.org/10.1002/slct.202103033" TargetMode="External"/><Relationship Id="rId279" Type="http://schemas.openxmlformats.org/officeDocument/2006/relationships/hyperlink" Target="https://doi.org/10.1002/chem.201500992" TargetMode="External"/><Relationship Id="rId444" Type="http://schemas.openxmlformats.org/officeDocument/2006/relationships/hyperlink" Target="https://doi.org/10.1039/B819543A" TargetMode="External"/><Relationship Id="rId43" Type="http://schemas.openxmlformats.org/officeDocument/2006/relationships/hyperlink" Target="https://doi.org/10.1016/j.apcata.2009.05.055" TargetMode="External"/><Relationship Id="rId139" Type="http://schemas.openxmlformats.org/officeDocument/2006/relationships/hyperlink" Target="https://doi.org/10.1021/acs.iecr.6b03938" TargetMode="External"/><Relationship Id="rId290" Type="http://schemas.openxmlformats.org/officeDocument/2006/relationships/hyperlink" Target="https://doi.org/10.1016/j.mcat.2017.05.018" TargetMode="External"/><Relationship Id="rId304" Type="http://schemas.openxmlformats.org/officeDocument/2006/relationships/hyperlink" Target="https://doi.org/10.1016/j.apcata.2017.07.034" TargetMode="External"/><Relationship Id="rId346" Type="http://schemas.openxmlformats.org/officeDocument/2006/relationships/hyperlink" Target="https://doi.org/10.1016/j.apcata.2013.04.024" TargetMode="External"/><Relationship Id="rId388" Type="http://schemas.openxmlformats.org/officeDocument/2006/relationships/hyperlink" Target="https://doi.org/10.1021/acs.iecr.8b03539" TargetMode="External"/><Relationship Id="rId85" Type="http://schemas.openxmlformats.org/officeDocument/2006/relationships/hyperlink" Target="https://doi.org/10.1039/C4TA06438K" TargetMode="External"/><Relationship Id="rId150" Type="http://schemas.openxmlformats.org/officeDocument/2006/relationships/hyperlink" Target="https://doi.org/10.1016/j.vibspec.2012.09.007" TargetMode="External"/><Relationship Id="rId192" Type="http://schemas.openxmlformats.org/officeDocument/2006/relationships/hyperlink" Target="https://doi.org/10.1021/jp201671s" TargetMode="External"/><Relationship Id="rId206" Type="http://schemas.openxmlformats.org/officeDocument/2006/relationships/hyperlink" Target="https://doi.org/10.1021/acs.iecr.0c00084" TargetMode="External"/><Relationship Id="rId413" Type="http://schemas.openxmlformats.org/officeDocument/2006/relationships/hyperlink" Target="https://doi.org/10.1016/j.apcata.2024.119782" TargetMode="External"/><Relationship Id="rId248" Type="http://schemas.openxmlformats.org/officeDocument/2006/relationships/hyperlink" Target="https://doi.org/10.1016/j.cjche.2017.03.023" TargetMode="External"/><Relationship Id="rId455" Type="http://schemas.openxmlformats.org/officeDocument/2006/relationships/hyperlink" Target="https://doi.org/10.1007/s10853-020-04855-5" TargetMode="External"/><Relationship Id="rId12" Type="http://schemas.openxmlformats.org/officeDocument/2006/relationships/hyperlink" Target="https://doi.org/10.1016/j.micromeso.2005.07.050" TargetMode="External"/><Relationship Id="rId108" Type="http://schemas.openxmlformats.org/officeDocument/2006/relationships/hyperlink" Target="https://doi.org/10.1016/j.solidstatesciences.2010.04.020" TargetMode="External"/><Relationship Id="rId315" Type="http://schemas.openxmlformats.org/officeDocument/2006/relationships/hyperlink" Target="https://doi.org/10.1016/j.micromeso.2014.10.020" TargetMode="External"/><Relationship Id="rId357" Type="http://schemas.openxmlformats.org/officeDocument/2006/relationships/hyperlink" Target="https://doi.org/10.1002/slct.201601292" TargetMode="External"/><Relationship Id="rId54" Type="http://schemas.openxmlformats.org/officeDocument/2006/relationships/hyperlink" Target="https://doi.org/10.1016/j.micromeso.2013.11.042" TargetMode="External"/><Relationship Id="rId96" Type="http://schemas.openxmlformats.org/officeDocument/2006/relationships/hyperlink" Target="https://doi.org/10.1016/j.micromeso.2012.07.045" TargetMode="External"/><Relationship Id="rId161" Type="http://schemas.openxmlformats.org/officeDocument/2006/relationships/hyperlink" Target="https://doi.org/10.1016/j.micromeso.2013.08.051" TargetMode="External"/><Relationship Id="rId217" Type="http://schemas.openxmlformats.org/officeDocument/2006/relationships/hyperlink" Target="https://doi.org/10.1016/j.micromeso.2022.112096" TargetMode="External"/><Relationship Id="rId399" Type="http://schemas.openxmlformats.org/officeDocument/2006/relationships/hyperlink" Target="https://doi.org/10.1007/s10904-024-03207-z" TargetMode="External"/><Relationship Id="rId6" Type="http://schemas.openxmlformats.org/officeDocument/2006/relationships/hyperlink" Target="https://doi.org/10.1016/j.colsurfa.2004.04.012" TargetMode="External"/><Relationship Id="rId238" Type="http://schemas.openxmlformats.org/officeDocument/2006/relationships/hyperlink" Target="https://doi.org/10.1007/s10934-019-00740-y" TargetMode="External"/><Relationship Id="rId259" Type="http://schemas.openxmlformats.org/officeDocument/2006/relationships/hyperlink" Target="https://doi.org/10.1007/s10853-010-4593-2" TargetMode="External"/><Relationship Id="rId424" Type="http://schemas.openxmlformats.org/officeDocument/2006/relationships/hyperlink" Target="https://doi.org/10.1016/j.micromeso.2012.03.045" TargetMode="External"/><Relationship Id="rId445" Type="http://schemas.openxmlformats.org/officeDocument/2006/relationships/hyperlink" Target="https://doi.org/10.1039/B819543A" TargetMode="External"/><Relationship Id="rId23" Type="http://schemas.openxmlformats.org/officeDocument/2006/relationships/hyperlink" Target="https://doi.org/10.1021/jp047194f" TargetMode="External"/><Relationship Id="rId119" Type="http://schemas.openxmlformats.org/officeDocument/2006/relationships/hyperlink" Target="https://doi.org/10.21577/0103-5053.20210020" TargetMode="External"/><Relationship Id="rId270" Type="http://schemas.openxmlformats.org/officeDocument/2006/relationships/hyperlink" Target="https://doi.org/10.1007/s10853-010-4593-2" TargetMode="External"/><Relationship Id="rId291" Type="http://schemas.openxmlformats.org/officeDocument/2006/relationships/hyperlink" Target="https://doi.org/10.1016/j.mcat.2017.05.018" TargetMode="External"/><Relationship Id="rId305" Type="http://schemas.openxmlformats.org/officeDocument/2006/relationships/hyperlink" Target="https://doi.org/10.1016/j.apcata.2017.07.034" TargetMode="External"/><Relationship Id="rId326" Type="http://schemas.openxmlformats.org/officeDocument/2006/relationships/hyperlink" Target="https://doi.org/10.1016/j.micromeso.2014.10.020" TargetMode="External"/><Relationship Id="rId347" Type="http://schemas.openxmlformats.org/officeDocument/2006/relationships/hyperlink" Target="https://doi.org/10.1016/j.apcata.2013.04.024" TargetMode="External"/><Relationship Id="rId44" Type="http://schemas.openxmlformats.org/officeDocument/2006/relationships/hyperlink" Target="https://doi.org/10.1016/j.apcata.2009.05.055" TargetMode="External"/><Relationship Id="rId65" Type="http://schemas.openxmlformats.org/officeDocument/2006/relationships/hyperlink" Target="https://doi.org/10.1016/j.apcata.2012.10.003" TargetMode="External"/><Relationship Id="rId86" Type="http://schemas.openxmlformats.org/officeDocument/2006/relationships/hyperlink" Target="https://doi.org/10.1039/C4TA06438K" TargetMode="External"/><Relationship Id="rId130" Type="http://schemas.openxmlformats.org/officeDocument/2006/relationships/hyperlink" Target="https://doi.org/10.1016/j.micromeso.2009.08.009" TargetMode="External"/><Relationship Id="rId151" Type="http://schemas.openxmlformats.org/officeDocument/2006/relationships/hyperlink" Target="https://doi.org/10.1016/j.vibspec.2012.09.007" TargetMode="External"/><Relationship Id="rId368" Type="http://schemas.openxmlformats.org/officeDocument/2006/relationships/hyperlink" Target="https://doi.org/10.1016/j.cattod.2015.04.014" TargetMode="External"/><Relationship Id="rId389" Type="http://schemas.openxmlformats.org/officeDocument/2006/relationships/hyperlink" Target="https://doi.org/10.1021/acs.iecr.8b03539" TargetMode="External"/><Relationship Id="rId172" Type="http://schemas.openxmlformats.org/officeDocument/2006/relationships/hyperlink" Target="https://doi.org/10.1021/jp201671s" TargetMode="External"/><Relationship Id="rId193" Type="http://schemas.openxmlformats.org/officeDocument/2006/relationships/hyperlink" Target="https://doi.org/10.1021/jp201671s" TargetMode="External"/><Relationship Id="rId207" Type="http://schemas.openxmlformats.org/officeDocument/2006/relationships/hyperlink" Target="https://doi.org/10.22063/poj.2017.1501" TargetMode="External"/><Relationship Id="rId228" Type="http://schemas.openxmlformats.org/officeDocument/2006/relationships/hyperlink" Target="http://dx.doi.org/10.31788/RJC.2019.1225142" TargetMode="External"/><Relationship Id="rId249" Type="http://schemas.openxmlformats.org/officeDocument/2006/relationships/hyperlink" Target="https://doi.org/10.1016/j.cjche.2017.03.023" TargetMode="External"/><Relationship Id="rId414" Type="http://schemas.openxmlformats.org/officeDocument/2006/relationships/hyperlink" Target="https://doi.org/10.1016/j.apcata.2024.119782" TargetMode="External"/><Relationship Id="rId435" Type="http://schemas.openxmlformats.org/officeDocument/2006/relationships/hyperlink" Target="https://doi.org/10.1016/j.apcata.2014.12.019" TargetMode="External"/><Relationship Id="rId456" Type="http://schemas.openxmlformats.org/officeDocument/2006/relationships/printerSettings" Target="../printerSettings/printerSettings1.bin"/><Relationship Id="rId13" Type="http://schemas.openxmlformats.org/officeDocument/2006/relationships/hyperlink" Target="https://doi.org/10.1016/j.micromeso.2005.07.050" TargetMode="External"/><Relationship Id="rId109" Type="http://schemas.openxmlformats.org/officeDocument/2006/relationships/hyperlink" Target="https://doi.org/10.1016/j.solidstatesciences.2010.04.020" TargetMode="External"/><Relationship Id="rId260" Type="http://schemas.openxmlformats.org/officeDocument/2006/relationships/hyperlink" Target="https://doi.org/10.1007/s10853-010-4593-2" TargetMode="External"/><Relationship Id="rId281" Type="http://schemas.openxmlformats.org/officeDocument/2006/relationships/hyperlink" Target="https://doi.org/10.1016/j.fuproc.2010.10.003" TargetMode="External"/><Relationship Id="rId316" Type="http://schemas.openxmlformats.org/officeDocument/2006/relationships/hyperlink" Target="https://doi.org/10.1016/j.micromeso.2014.10.020" TargetMode="External"/><Relationship Id="rId337" Type="http://schemas.openxmlformats.org/officeDocument/2006/relationships/hyperlink" Target="https://doi.org/10.1039/C5CY01866H" TargetMode="External"/><Relationship Id="rId34" Type="http://schemas.openxmlformats.org/officeDocument/2006/relationships/hyperlink" Target="https://doi.org/10.1016/j.apcata.2013.10.040" TargetMode="External"/><Relationship Id="rId55" Type="http://schemas.openxmlformats.org/officeDocument/2006/relationships/hyperlink" Target="https://doi.org/10.1016/j.micromeso.2019.05.033" TargetMode="External"/><Relationship Id="rId76" Type="http://schemas.openxmlformats.org/officeDocument/2006/relationships/hyperlink" Target="https://doi.org/10.1039/C4TA06438K" TargetMode="External"/><Relationship Id="rId97" Type="http://schemas.openxmlformats.org/officeDocument/2006/relationships/hyperlink" Target="https://doi.org/10.1016/j.micromeso.2012.07.045" TargetMode="External"/><Relationship Id="rId120" Type="http://schemas.openxmlformats.org/officeDocument/2006/relationships/hyperlink" Target="https://doi.org/10.21577/0103-5053.20210020" TargetMode="External"/><Relationship Id="rId141" Type="http://schemas.openxmlformats.org/officeDocument/2006/relationships/hyperlink" Target="https://doi.org/10.1021/acs.iecr.6b03938" TargetMode="External"/><Relationship Id="rId358" Type="http://schemas.openxmlformats.org/officeDocument/2006/relationships/hyperlink" Target="https://doi.org/10.1002/slct.201601292" TargetMode="External"/><Relationship Id="rId379" Type="http://schemas.openxmlformats.org/officeDocument/2006/relationships/hyperlink" Target="https://doi.org/10.1002/cssc.201200703" TargetMode="External"/><Relationship Id="rId7" Type="http://schemas.openxmlformats.org/officeDocument/2006/relationships/hyperlink" Target="https://doi.org/10.1016/j.colsurfa.2004.04.012" TargetMode="External"/><Relationship Id="rId162" Type="http://schemas.openxmlformats.org/officeDocument/2006/relationships/hyperlink" Target="https://doi.org/10.1016/j.micromeso.2013.08.051" TargetMode="External"/><Relationship Id="rId183" Type="http://schemas.openxmlformats.org/officeDocument/2006/relationships/hyperlink" Target="https://doi.org/10.1021/jp201671s" TargetMode="External"/><Relationship Id="rId218" Type="http://schemas.openxmlformats.org/officeDocument/2006/relationships/hyperlink" Target="https://doi.org/10.1016/j.micromeso.2022.112096" TargetMode="External"/><Relationship Id="rId239" Type="http://schemas.openxmlformats.org/officeDocument/2006/relationships/hyperlink" Target="https://doi.org/10.1016/j.apcata.2008.04.020" TargetMode="External"/><Relationship Id="rId390" Type="http://schemas.openxmlformats.org/officeDocument/2006/relationships/hyperlink" Target="https://doi.org/10.1016/j.cjche.2017.03.033" TargetMode="External"/><Relationship Id="rId404" Type="http://schemas.openxmlformats.org/officeDocument/2006/relationships/hyperlink" Target="https://doi.org/10.1002/slct.202103033" TargetMode="External"/><Relationship Id="rId425" Type="http://schemas.openxmlformats.org/officeDocument/2006/relationships/hyperlink" Target="https://doi.org/10.1016/j.micromeso.2012.03.045" TargetMode="External"/><Relationship Id="rId446" Type="http://schemas.openxmlformats.org/officeDocument/2006/relationships/hyperlink" Target="https://doi.org/10.1039/B819543A" TargetMode="External"/><Relationship Id="rId250" Type="http://schemas.openxmlformats.org/officeDocument/2006/relationships/hyperlink" Target="https://doi.org/10.1016/j.cjche.2017.03.023" TargetMode="External"/><Relationship Id="rId271" Type="http://schemas.openxmlformats.org/officeDocument/2006/relationships/hyperlink" Target="https://doi.org/10.1007/s10853-010-4593-2" TargetMode="External"/><Relationship Id="rId292" Type="http://schemas.openxmlformats.org/officeDocument/2006/relationships/hyperlink" Target="https://doi.org/10.1016/j.mcat.2017.05.018" TargetMode="External"/><Relationship Id="rId306" Type="http://schemas.openxmlformats.org/officeDocument/2006/relationships/hyperlink" Target="https://doi.org/10.1016/j.apcata.2017.07.034" TargetMode="External"/><Relationship Id="rId24" Type="http://schemas.openxmlformats.org/officeDocument/2006/relationships/hyperlink" Target="https://doi.org/10.1021/jp047194f" TargetMode="External"/><Relationship Id="rId45" Type="http://schemas.openxmlformats.org/officeDocument/2006/relationships/hyperlink" Target="https://doi.org/10.1016/j.apcata.2009.05.055" TargetMode="External"/><Relationship Id="rId66" Type="http://schemas.openxmlformats.org/officeDocument/2006/relationships/hyperlink" Target="https://doi.org/10.1016/j.apcata.2012.10.003" TargetMode="External"/><Relationship Id="rId87" Type="http://schemas.openxmlformats.org/officeDocument/2006/relationships/hyperlink" Target="https://doi.org/10.1039/C4TA06438K" TargetMode="External"/><Relationship Id="rId110" Type="http://schemas.openxmlformats.org/officeDocument/2006/relationships/hyperlink" Target="https://doi.org/10.1016/j.solidstatesciences.2010.04.020" TargetMode="External"/><Relationship Id="rId131" Type="http://schemas.openxmlformats.org/officeDocument/2006/relationships/hyperlink" Target="https://doi.org/10.1016/j.micromeso.2009.08.009" TargetMode="External"/><Relationship Id="rId327" Type="http://schemas.openxmlformats.org/officeDocument/2006/relationships/hyperlink" Target="https://doi.org/10.1016/j.micromeso.2014.10.020" TargetMode="External"/><Relationship Id="rId348" Type="http://schemas.openxmlformats.org/officeDocument/2006/relationships/hyperlink" Target="https://doi.org/10.1016/j.apcata.2013.04.024" TargetMode="External"/><Relationship Id="rId369" Type="http://schemas.openxmlformats.org/officeDocument/2006/relationships/hyperlink" Target="https://doi.org/10.1016/j.cattod.2015.04.014" TargetMode="External"/><Relationship Id="rId152" Type="http://schemas.openxmlformats.org/officeDocument/2006/relationships/hyperlink" Target="https://doi.org/10.1016/j.vibspec.2012.09.007" TargetMode="External"/><Relationship Id="rId173" Type="http://schemas.openxmlformats.org/officeDocument/2006/relationships/hyperlink" Target="https://doi.org/10.1021/jp201671s" TargetMode="External"/><Relationship Id="rId194" Type="http://schemas.openxmlformats.org/officeDocument/2006/relationships/hyperlink" Target="https://doi.org/10.1021/jp201671s" TargetMode="External"/><Relationship Id="rId208" Type="http://schemas.openxmlformats.org/officeDocument/2006/relationships/hyperlink" Target="https://doi.org/10.22063/poj.2017.1501" TargetMode="External"/><Relationship Id="rId229" Type="http://schemas.openxmlformats.org/officeDocument/2006/relationships/hyperlink" Target="http://dx.doi.org/10.31788/RJC.2019.1225142" TargetMode="External"/><Relationship Id="rId380" Type="http://schemas.openxmlformats.org/officeDocument/2006/relationships/hyperlink" Target="https://doi.org/10.1002/cssc.201200703" TargetMode="External"/><Relationship Id="rId415" Type="http://schemas.openxmlformats.org/officeDocument/2006/relationships/hyperlink" Target="https://doi.org/10.1016/j.apcata.2024.119782" TargetMode="External"/><Relationship Id="rId436" Type="http://schemas.openxmlformats.org/officeDocument/2006/relationships/hyperlink" Target="https://doi.org/10.1016/j.apcata.2014.12.019" TargetMode="External"/><Relationship Id="rId240" Type="http://schemas.openxmlformats.org/officeDocument/2006/relationships/hyperlink" Target="https://doi.org/10.1016/j.apcata.2008.04.020" TargetMode="External"/><Relationship Id="rId261" Type="http://schemas.openxmlformats.org/officeDocument/2006/relationships/hyperlink" Target="https://doi.org/10.1007/s10853-010-4593-2" TargetMode="External"/><Relationship Id="rId14" Type="http://schemas.openxmlformats.org/officeDocument/2006/relationships/hyperlink" Target="https://doi.org/10.1016/j.micromeso.2005.07.050" TargetMode="External"/><Relationship Id="rId35" Type="http://schemas.openxmlformats.org/officeDocument/2006/relationships/hyperlink" Target="https://doi.org/10.1016/j.apcata.2013.10.040" TargetMode="External"/><Relationship Id="rId56" Type="http://schemas.openxmlformats.org/officeDocument/2006/relationships/hyperlink" Target="https://doi.org/10.1021/ja052592x" TargetMode="External"/><Relationship Id="rId77" Type="http://schemas.openxmlformats.org/officeDocument/2006/relationships/hyperlink" Target="https://doi.org/10.1039/C4TA06438K" TargetMode="External"/><Relationship Id="rId100" Type="http://schemas.openxmlformats.org/officeDocument/2006/relationships/hyperlink" Target="https://doi.org/10.1016/j.micromeso.2012.07.045" TargetMode="External"/><Relationship Id="rId282" Type="http://schemas.openxmlformats.org/officeDocument/2006/relationships/hyperlink" Target="https://doi.org/10.1016/j.fuproc.2010.10.003" TargetMode="External"/><Relationship Id="rId317" Type="http://schemas.openxmlformats.org/officeDocument/2006/relationships/hyperlink" Target="https://doi.org/10.1016/j.micromeso.2014.10.020" TargetMode="External"/><Relationship Id="rId338" Type="http://schemas.openxmlformats.org/officeDocument/2006/relationships/hyperlink" Target="https://doi.org/10.1039/C5CY01866H" TargetMode="External"/><Relationship Id="rId359" Type="http://schemas.openxmlformats.org/officeDocument/2006/relationships/hyperlink" Target="https://doi.org/10.1002/slct.201601292" TargetMode="External"/><Relationship Id="rId8" Type="http://schemas.openxmlformats.org/officeDocument/2006/relationships/hyperlink" Target="https://doi.org/10.1016/j.colsurfa.2004.04.012" TargetMode="External"/><Relationship Id="rId98" Type="http://schemas.openxmlformats.org/officeDocument/2006/relationships/hyperlink" Target="https://doi.org/10.1016/j.micromeso.2012.07.045" TargetMode="External"/><Relationship Id="rId121" Type="http://schemas.openxmlformats.org/officeDocument/2006/relationships/hyperlink" Target="https://doi.org/10.1039/C2CY00456A" TargetMode="External"/><Relationship Id="rId142" Type="http://schemas.openxmlformats.org/officeDocument/2006/relationships/hyperlink" Target="https://doi.org/10.1002/cctc.201700925" TargetMode="External"/><Relationship Id="rId163" Type="http://schemas.openxmlformats.org/officeDocument/2006/relationships/hyperlink" Target="https://doi.org/10.1039/C6CY02609E" TargetMode="External"/><Relationship Id="rId184" Type="http://schemas.openxmlformats.org/officeDocument/2006/relationships/hyperlink" Target="https://doi.org/10.1021/jp201671s" TargetMode="External"/><Relationship Id="rId219" Type="http://schemas.openxmlformats.org/officeDocument/2006/relationships/hyperlink" Target="https://doi.org/10.1016/j.jcat.2011.03.016" TargetMode="External"/><Relationship Id="rId370" Type="http://schemas.openxmlformats.org/officeDocument/2006/relationships/hyperlink" Target="https://doi.org/10.1016/j.materresbull.2022.111926" TargetMode="External"/><Relationship Id="rId391" Type="http://schemas.openxmlformats.org/officeDocument/2006/relationships/hyperlink" Target="https://doi.org/10.1007/s11705-015-1542-2" TargetMode="External"/><Relationship Id="rId405" Type="http://schemas.openxmlformats.org/officeDocument/2006/relationships/hyperlink" Target="https://doi.org/10.1016/j.ijhydene.2020.05.235" TargetMode="External"/><Relationship Id="rId426" Type="http://schemas.openxmlformats.org/officeDocument/2006/relationships/hyperlink" Target="https://doi.org/10.1016/j.micromeso.2012.03.045" TargetMode="External"/><Relationship Id="rId447" Type="http://schemas.openxmlformats.org/officeDocument/2006/relationships/hyperlink" Target="https://doi.org/10.1039/B819543A" TargetMode="External"/><Relationship Id="rId230" Type="http://schemas.openxmlformats.org/officeDocument/2006/relationships/hyperlink" Target="http://dx.doi.org/10.31788/RJC.2019.1225142" TargetMode="External"/><Relationship Id="rId251" Type="http://schemas.openxmlformats.org/officeDocument/2006/relationships/hyperlink" Target="https://doi.org/10.1016/j.micromeso.2017.02.071" TargetMode="External"/><Relationship Id="rId25" Type="http://schemas.openxmlformats.org/officeDocument/2006/relationships/hyperlink" Target="https://doi.org/10.1021/jp047194f" TargetMode="External"/><Relationship Id="rId46" Type="http://schemas.openxmlformats.org/officeDocument/2006/relationships/hyperlink" Target="https://doi.org/10.1016/j.apcata.2009.05.055" TargetMode="External"/><Relationship Id="rId67" Type="http://schemas.openxmlformats.org/officeDocument/2006/relationships/hyperlink" Target="https://doi.org/10.1016/j.apcata.2012.10.003" TargetMode="External"/><Relationship Id="rId272" Type="http://schemas.openxmlformats.org/officeDocument/2006/relationships/hyperlink" Target="https://doi.org/10.3390/ma12193271" TargetMode="External"/><Relationship Id="rId293" Type="http://schemas.openxmlformats.org/officeDocument/2006/relationships/hyperlink" Target="https://doi.org/10.1007/s11696-018-0572-x" TargetMode="External"/><Relationship Id="rId307" Type="http://schemas.openxmlformats.org/officeDocument/2006/relationships/hyperlink" Target="https://doi.org/10.1016/j.apcata.2017.07.034" TargetMode="External"/><Relationship Id="rId328" Type="http://schemas.openxmlformats.org/officeDocument/2006/relationships/hyperlink" Target="https://doi.org/10.1016/j.micromeso.2014.10.020" TargetMode="External"/><Relationship Id="rId349" Type="http://schemas.openxmlformats.org/officeDocument/2006/relationships/hyperlink" Target="https://doi.org/10.1016/j.micromeso.2021.111360" TargetMode="External"/><Relationship Id="rId88" Type="http://schemas.openxmlformats.org/officeDocument/2006/relationships/hyperlink" Target="https://doi.org/10.1039/C4TA06438K" TargetMode="External"/><Relationship Id="rId111" Type="http://schemas.openxmlformats.org/officeDocument/2006/relationships/hyperlink" Target="https://doi.org/10.1016/j.solidstatesciences.2010.04.020" TargetMode="External"/><Relationship Id="rId132" Type="http://schemas.openxmlformats.org/officeDocument/2006/relationships/hyperlink" Target="https://doi.org/10.1016/j.micromeso.2009.08.009" TargetMode="External"/><Relationship Id="rId153" Type="http://schemas.openxmlformats.org/officeDocument/2006/relationships/hyperlink" Target="https://doi.org/10.1016/j.vibspec.2012.09.007" TargetMode="External"/><Relationship Id="rId174" Type="http://schemas.openxmlformats.org/officeDocument/2006/relationships/hyperlink" Target="https://doi.org/10.1021/jp201671s" TargetMode="External"/><Relationship Id="rId195" Type="http://schemas.openxmlformats.org/officeDocument/2006/relationships/hyperlink" Target="https://doi.org/10.1021/jp201671s" TargetMode="External"/><Relationship Id="rId209" Type="http://schemas.openxmlformats.org/officeDocument/2006/relationships/hyperlink" Target="https://doi.org/10.1016/j.micromeso.2016.11.014" TargetMode="External"/><Relationship Id="rId360" Type="http://schemas.openxmlformats.org/officeDocument/2006/relationships/hyperlink" Target="https://doi.org/10.1002/slct.201601292" TargetMode="External"/><Relationship Id="rId381" Type="http://schemas.openxmlformats.org/officeDocument/2006/relationships/hyperlink" Target="https://doi.org/10.1002/cssc.201200703" TargetMode="External"/><Relationship Id="rId416" Type="http://schemas.openxmlformats.org/officeDocument/2006/relationships/hyperlink" Target="https://doi.org/10.1016/j.apcata.2024.119782" TargetMode="External"/><Relationship Id="rId220" Type="http://schemas.openxmlformats.org/officeDocument/2006/relationships/hyperlink" Target="https://doi.org/10.1016/j.jcat.2011.03.016" TargetMode="External"/><Relationship Id="rId241" Type="http://schemas.openxmlformats.org/officeDocument/2006/relationships/hyperlink" Target="https://doi.org/10.1007/s10934-017-0539-2" TargetMode="External"/><Relationship Id="rId437" Type="http://schemas.openxmlformats.org/officeDocument/2006/relationships/hyperlink" Target="https://doi.org/10.1016/j.apcata.2014.12.019" TargetMode="External"/><Relationship Id="rId15" Type="http://schemas.openxmlformats.org/officeDocument/2006/relationships/hyperlink" Target="https://doi.org/10.1021/jp047194f" TargetMode="External"/><Relationship Id="rId36" Type="http://schemas.openxmlformats.org/officeDocument/2006/relationships/hyperlink" Target="https://doi.org/10.1016/j.apcata.2013.10.040" TargetMode="External"/><Relationship Id="rId57" Type="http://schemas.openxmlformats.org/officeDocument/2006/relationships/hyperlink" Target="https://doi.org/10.1021/ja052592x" TargetMode="External"/><Relationship Id="rId262" Type="http://schemas.openxmlformats.org/officeDocument/2006/relationships/hyperlink" Target="https://doi.org/10.1007/s10853-010-4593-2" TargetMode="External"/><Relationship Id="rId283" Type="http://schemas.openxmlformats.org/officeDocument/2006/relationships/hyperlink" Target="https://doi.org/10.1016/j.fuproc.2010.10.003" TargetMode="External"/><Relationship Id="rId318" Type="http://schemas.openxmlformats.org/officeDocument/2006/relationships/hyperlink" Target="https://doi.org/10.1016/j.micromeso.2014.10.020" TargetMode="External"/><Relationship Id="rId339" Type="http://schemas.openxmlformats.org/officeDocument/2006/relationships/hyperlink" Target="https://doi.org/10.1039/D1CY00772F" TargetMode="External"/><Relationship Id="rId78" Type="http://schemas.openxmlformats.org/officeDocument/2006/relationships/hyperlink" Target="https://doi.org/10.1039/C4TA06438K" TargetMode="External"/><Relationship Id="rId99" Type="http://schemas.openxmlformats.org/officeDocument/2006/relationships/hyperlink" Target="https://doi.org/10.1016/j.micromeso.2012.07.045" TargetMode="External"/><Relationship Id="rId101" Type="http://schemas.openxmlformats.org/officeDocument/2006/relationships/hyperlink" Target="https://doi.org/10.1016/j.micromeso.2012.07.045" TargetMode="External"/><Relationship Id="rId122" Type="http://schemas.openxmlformats.org/officeDocument/2006/relationships/hyperlink" Target="https://doi.org/10.1039/C2CY00456A" TargetMode="External"/><Relationship Id="rId143" Type="http://schemas.openxmlformats.org/officeDocument/2006/relationships/hyperlink" Target="https://doi.org/10.1002/cctc.201700925" TargetMode="External"/><Relationship Id="rId164" Type="http://schemas.openxmlformats.org/officeDocument/2006/relationships/hyperlink" Target="https://doi.org/10.1039/C6CY02609E" TargetMode="External"/><Relationship Id="rId185" Type="http://schemas.openxmlformats.org/officeDocument/2006/relationships/hyperlink" Target="https://doi.org/10.1021/jp201671s" TargetMode="External"/><Relationship Id="rId350" Type="http://schemas.openxmlformats.org/officeDocument/2006/relationships/hyperlink" Target="https://doi.org/10.1016/j.micromeso.2021.111360" TargetMode="External"/><Relationship Id="rId371" Type="http://schemas.openxmlformats.org/officeDocument/2006/relationships/hyperlink" Target="https://doi.org/10.1002/cssc.201200703" TargetMode="External"/><Relationship Id="rId406" Type="http://schemas.openxmlformats.org/officeDocument/2006/relationships/hyperlink" Target="https://doi.org/10.1016/j.ijhydene.2020.05.235" TargetMode="External"/><Relationship Id="rId9" Type="http://schemas.openxmlformats.org/officeDocument/2006/relationships/hyperlink" Target="https://doi.org/10.1016/j.colsurfa.2004.04.012" TargetMode="External"/><Relationship Id="rId210" Type="http://schemas.openxmlformats.org/officeDocument/2006/relationships/hyperlink" Target="https://doi.org/10.1016/j.micromeso.2016.11.014" TargetMode="External"/><Relationship Id="rId392" Type="http://schemas.openxmlformats.org/officeDocument/2006/relationships/hyperlink" Target="https://doi.org/10.1007/s11705-015-1542-2" TargetMode="External"/><Relationship Id="rId427" Type="http://schemas.openxmlformats.org/officeDocument/2006/relationships/hyperlink" Target="https://doi.org/10.1016/j.micromeso.2012.03.045" TargetMode="External"/><Relationship Id="rId448" Type="http://schemas.openxmlformats.org/officeDocument/2006/relationships/hyperlink" Target="https://doi.org/10.1039/B819543A" TargetMode="External"/><Relationship Id="rId26" Type="http://schemas.openxmlformats.org/officeDocument/2006/relationships/hyperlink" Target="https://doi.org/10.1021/jp047194f" TargetMode="External"/><Relationship Id="rId231" Type="http://schemas.openxmlformats.org/officeDocument/2006/relationships/hyperlink" Target="http://dx.doi.org/10.31788/RJC.2019.1225142" TargetMode="External"/><Relationship Id="rId252" Type="http://schemas.openxmlformats.org/officeDocument/2006/relationships/hyperlink" Target="https://doi.org/10.1016/j.micromeso.2017.02.071" TargetMode="External"/><Relationship Id="rId273" Type="http://schemas.openxmlformats.org/officeDocument/2006/relationships/hyperlink" Target="https://doi.org/10.1016/j.cattod.2016.11.045" TargetMode="External"/><Relationship Id="rId294" Type="http://schemas.openxmlformats.org/officeDocument/2006/relationships/hyperlink" Target="https://doi.org/10.1007/s11696-018-0572-x" TargetMode="External"/><Relationship Id="rId308" Type="http://schemas.openxmlformats.org/officeDocument/2006/relationships/hyperlink" Target="https://doi.org/10.1016/j.apcata.2017.07.034" TargetMode="External"/><Relationship Id="rId329" Type="http://schemas.openxmlformats.org/officeDocument/2006/relationships/hyperlink" Target="https://doi.org/10.1002/chem.201900275" TargetMode="External"/><Relationship Id="rId47" Type="http://schemas.openxmlformats.org/officeDocument/2006/relationships/hyperlink" Target="https://doi.org/10.1016/j.apcata.2009.05.055" TargetMode="External"/><Relationship Id="rId68" Type="http://schemas.openxmlformats.org/officeDocument/2006/relationships/hyperlink" Target="https://doi.org/10.1016/j.apcata.2012.10.003" TargetMode="External"/><Relationship Id="rId89" Type="http://schemas.openxmlformats.org/officeDocument/2006/relationships/hyperlink" Target="https://doi.org/10.1039/C4TA06438K" TargetMode="External"/><Relationship Id="rId112" Type="http://schemas.openxmlformats.org/officeDocument/2006/relationships/hyperlink" Target="https://doi.org/10.1016/j.solidstatesciences.2010.04.020" TargetMode="External"/><Relationship Id="rId133" Type="http://schemas.openxmlformats.org/officeDocument/2006/relationships/hyperlink" Target="https://doi.org/10.1016/j.micromeso.2009.08.009" TargetMode="External"/><Relationship Id="rId154" Type="http://schemas.openxmlformats.org/officeDocument/2006/relationships/hyperlink" Target="https://doi.org/10.1016/j.vibspec.2012.09.007" TargetMode="External"/><Relationship Id="rId175" Type="http://schemas.openxmlformats.org/officeDocument/2006/relationships/hyperlink" Target="https://doi.org/10.1021/jp201671s" TargetMode="External"/><Relationship Id="rId340" Type="http://schemas.openxmlformats.org/officeDocument/2006/relationships/hyperlink" Target="https://doi.org/10.1039/D1CY00772F" TargetMode="External"/><Relationship Id="rId361" Type="http://schemas.openxmlformats.org/officeDocument/2006/relationships/hyperlink" Target="https://doi.org/10.1007/s10450-006-0561-1" TargetMode="External"/><Relationship Id="rId196" Type="http://schemas.openxmlformats.org/officeDocument/2006/relationships/hyperlink" Target="https://doi.org/10.1021/jp201671s" TargetMode="External"/><Relationship Id="rId200" Type="http://schemas.openxmlformats.org/officeDocument/2006/relationships/hyperlink" Target="https://doi.org/10.1007/s11144-016-1120-8" TargetMode="External"/><Relationship Id="rId382" Type="http://schemas.openxmlformats.org/officeDocument/2006/relationships/hyperlink" Target="https://doi.org/10.1002/cssc.201200703" TargetMode="External"/><Relationship Id="rId417" Type="http://schemas.openxmlformats.org/officeDocument/2006/relationships/hyperlink" Target="https://doi.org/10.1016/S1872-2067(16)62549-4" TargetMode="External"/><Relationship Id="rId438" Type="http://schemas.openxmlformats.org/officeDocument/2006/relationships/hyperlink" Target="https://doi.org/10.1016/j.apcata.2014.12.019" TargetMode="External"/><Relationship Id="rId16" Type="http://schemas.openxmlformats.org/officeDocument/2006/relationships/hyperlink" Target="https://doi.org/10.1021/jp047194f" TargetMode="External"/><Relationship Id="rId221" Type="http://schemas.openxmlformats.org/officeDocument/2006/relationships/hyperlink" Target="https://doi.org/10.1002/cnma.201800225" TargetMode="External"/><Relationship Id="rId242" Type="http://schemas.openxmlformats.org/officeDocument/2006/relationships/hyperlink" Target="https://doi.org/10.1007/s10934-017-0539-2" TargetMode="External"/><Relationship Id="rId263" Type="http://schemas.openxmlformats.org/officeDocument/2006/relationships/hyperlink" Target="https://doi.org/10.1007/s10853-010-4593-2" TargetMode="External"/><Relationship Id="rId284" Type="http://schemas.openxmlformats.org/officeDocument/2006/relationships/hyperlink" Target="https://doi.org/10.1016/j.fuproc.2010.10.003" TargetMode="External"/><Relationship Id="rId319" Type="http://schemas.openxmlformats.org/officeDocument/2006/relationships/hyperlink" Target="https://doi.org/10.1016/j.micromeso.2014.10.020" TargetMode="External"/><Relationship Id="rId37" Type="http://schemas.openxmlformats.org/officeDocument/2006/relationships/hyperlink" Target="https://doi.org/10.1016/j.micromeso.2012.09.033" TargetMode="External"/><Relationship Id="rId58" Type="http://schemas.openxmlformats.org/officeDocument/2006/relationships/hyperlink" Target="https://doi.org/10.1021/ja052592x" TargetMode="External"/><Relationship Id="rId79" Type="http://schemas.openxmlformats.org/officeDocument/2006/relationships/hyperlink" Target="https://doi.org/10.1039/C4TA06438K" TargetMode="External"/><Relationship Id="rId102" Type="http://schemas.openxmlformats.org/officeDocument/2006/relationships/hyperlink" Target="https://doi.org/10.1016/j.apcatb.2015.03.006" TargetMode="External"/><Relationship Id="rId123" Type="http://schemas.openxmlformats.org/officeDocument/2006/relationships/hyperlink" Target="https://doi.org/10.1039/C2CY00456A" TargetMode="External"/><Relationship Id="rId144" Type="http://schemas.openxmlformats.org/officeDocument/2006/relationships/hyperlink" Target="https://doi.org/10.1002/cctc.201700925" TargetMode="External"/><Relationship Id="rId330" Type="http://schemas.openxmlformats.org/officeDocument/2006/relationships/hyperlink" Target="https://doi.org/10.1002/chem.201900275" TargetMode="External"/><Relationship Id="rId90" Type="http://schemas.openxmlformats.org/officeDocument/2006/relationships/hyperlink" Target="https://doi.org/10.1039/C4TA06438K" TargetMode="External"/><Relationship Id="rId165" Type="http://schemas.openxmlformats.org/officeDocument/2006/relationships/hyperlink" Target="https://doi.org/10.1039/C6CY02609E" TargetMode="External"/><Relationship Id="rId186" Type="http://schemas.openxmlformats.org/officeDocument/2006/relationships/hyperlink" Target="https://doi.org/10.1021/jp201671s" TargetMode="External"/><Relationship Id="rId351" Type="http://schemas.openxmlformats.org/officeDocument/2006/relationships/hyperlink" Target="https://doi.org/10.1016/j.jcat.2013.08.020" TargetMode="External"/><Relationship Id="rId372" Type="http://schemas.openxmlformats.org/officeDocument/2006/relationships/hyperlink" Target="https://doi.org/10.1002/cssc.201200703" TargetMode="External"/><Relationship Id="rId393" Type="http://schemas.openxmlformats.org/officeDocument/2006/relationships/hyperlink" Target="https://doi.org/10.1007/s11705-015-1542-2" TargetMode="External"/><Relationship Id="rId407" Type="http://schemas.openxmlformats.org/officeDocument/2006/relationships/hyperlink" Target="https://doi.org/10.1016/j.ijhydene.2020.05.235" TargetMode="External"/><Relationship Id="rId428" Type="http://schemas.openxmlformats.org/officeDocument/2006/relationships/hyperlink" Target="https://doi.org/10.1016/j.micromeso.2012.03.045" TargetMode="External"/><Relationship Id="rId449" Type="http://schemas.openxmlformats.org/officeDocument/2006/relationships/hyperlink" Target="https://doi.org/10.1039/B819543A" TargetMode="External"/><Relationship Id="rId211" Type="http://schemas.openxmlformats.org/officeDocument/2006/relationships/hyperlink" Target="https://doi.org/10.1007/s11705-019-1853-9" TargetMode="External"/><Relationship Id="rId232" Type="http://schemas.openxmlformats.org/officeDocument/2006/relationships/hyperlink" Target="https://doi.org/10.1007/s10934-019-00740-y" TargetMode="External"/><Relationship Id="rId253" Type="http://schemas.openxmlformats.org/officeDocument/2006/relationships/hyperlink" Target="https://doi.org/10.1016/j.micromeso.2017.02.071" TargetMode="External"/><Relationship Id="rId274" Type="http://schemas.openxmlformats.org/officeDocument/2006/relationships/hyperlink" Target="https://doi.org/10.1039/C8RA08624A" TargetMode="External"/><Relationship Id="rId295" Type="http://schemas.openxmlformats.org/officeDocument/2006/relationships/hyperlink" Target="https://doi.org/10.1007/s11696-018-0572-x" TargetMode="External"/><Relationship Id="rId309" Type="http://schemas.openxmlformats.org/officeDocument/2006/relationships/hyperlink" Target="https://doi.org/10.1016/j.apcata.2017.07.034" TargetMode="External"/><Relationship Id="rId27" Type="http://schemas.openxmlformats.org/officeDocument/2006/relationships/hyperlink" Target="https://doi.org/10.1021/jp047194f" TargetMode="External"/><Relationship Id="rId48" Type="http://schemas.openxmlformats.org/officeDocument/2006/relationships/hyperlink" Target="https://doi.org/10.1016/j.apcata.2009.05.055" TargetMode="External"/><Relationship Id="rId69" Type="http://schemas.openxmlformats.org/officeDocument/2006/relationships/hyperlink" Target="https://doi.org/10.1016/j.apcata.2012.10.003" TargetMode="External"/><Relationship Id="rId113" Type="http://schemas.openxmlformats.org/officeDocument/2006/relationships/hyperlink" Target="https://doi.org/10.21577/0103-5053.20210020" TargetMode="External"/><Relationship Id="rId134" Type="http://schemas.openxmlformats.org/officeDocument/2006/relationships/hyperlink" Target="https://doi.org/10.1016/j.micromeso.2009.08.009" TargetMode="External"/><Relationship Id="rId320" Type="http://schemas.openxmlformats.org/officeDocument/2006/relationships/hyperlink" Target="https://doi.org/10.1016/j.micromeso.2014.10.020" TargetMode="External"/><Relationship Id="rId80" Type="http://schemas.openxmlformats.org/officeDocument/2006/relationships/hyperlink" Target="https://doi.org/10.1039/C4TA06438K" TargetMode="External"/><Relationship Id="rId155" Type="http://schemas.openxmlformats.org/officeDocument/2006/relationships/hyperlink" Target="https://doi.org/10.1016/j.vibspec.2012.09.007" TargetMode="External"/><Relationship Id="rId176" Type="http://schemas.openxmlformats.org/officeDocument/2006/relationships/hyperlink" Target="https://doi.org/10.1021/jp201671s" TargetMode="External"/><Relationship Id="rId197" Type="http://schemas.openxmlformats.org/officeDocument/2006/relationships/hyperlink" Target="https://doi.org/10.1021/jp201671s" TargetMode="External"/><Relationship Id="rId341" Type="http://schemas.openxmlformats.org/officeDocument/2006/relationships/hyperlink" Target="https://doi.org/10.1039/D1CY00772F" TargetMode="External"/><Relationship Id="rId362" Type="http://schemas.openxmlformats.org/officeDocument/2006/relationships/hyperlink" Target="https://doi.org/10.1007/s10450-006-0561-1" TargetMode="External"/><Relationship Id="rId383" Type="http://schemas.openxmlformats.org/officeDocument/2006/relationships/hyperlink" Target="https://doi.org/10.1016/j.apt.2017.04.024" TargetMode="External"/><Relationship Id="rId418" Type="http://schemas.openxmlformats.org/officeDocument/2006/relationships/hyperlink" Target="https://doi.org/10.1016/j.micromeso.2020.110284" TargetMode="External"/><Relationship Id="rId439" Type="http://schemas.openxmlformats.org/officeDocument/2006/relationships/hyperlink" Target="https://doi.org/10.1016/j.apcata.2014.12.019" TargetMode="External"/><Relationship Id="rId201" Type="http://schemas.openxmlformats.org/officeDocument/2006/relationships/hyperlink" Target="https://doi.org/10.1007/s11144-019-01617-6" TargetMode="External"/><Relationship Id="rId222" Type="http://schemas.openxmlformats.org/officeDocument/2006/relationships/hyperlink" Target="https://doi.org/10.1002/cnma.201800225" TargetMode="External"/><Relationship Id="rId243" Type="http://schemas.openxmlformats.org/officeDocument/2006/relationships/hyperlink" Target="https://doi.org/10.1007/s10934-017-0539-2" TargetMode="External"/><Relationship Id="rId264" Type="http://schemas.openxmlformats.org/officeDocument/2006/relationships/hyperlink" Target="https://doi.org/10.1007/s10853-010-4593-2" TargetMode="External"/><Relationship Id="rId285" Type="http://schemas.openxmlformats.org/officeDocument/2006/relationships/hyperlink" Target="https://doi.org/10.1016/j.micromeso.2017.05.021" TargetMode="External"/><Relationship Id="rId450" Type="http://schemas.openxmlformats.org/officeDocument/2006/relationships/hyperlink" Target="https://doi.org/10.1039/B819543A" TargetMode="External"/><Relationship Id="rId17" Type="http://schemas.openxmlformats.org/officeDocument/2006/relationships/hyperlink" Target="https://doi.org/10.1021/jp047194f" TargetMode="External"/><Relationship Id="rId38" Type="http://schemas.openxmlformats.org/officeDocument/2006/relationships/hyperlink" Target="https://doi.org/10.1016/j.micromeso.2012.09.033" TargetMode="External"/><Relationship Id="rId59" Type="http://schemas.openxmlformats.org/officeDocument/2006/relationships/hyperlink" Target="https://doi.org/10.1016/j.apcata.2015.07.011" TargetMode="External"/><Relationship Id="rId103" Type="http://schemas.openxmlformats.org/officeDocument/2006/relationships/hyperlink" Target="https://doi.org/10.1016/j.apcatb.2015.03.006" TargetMode="External"/><Relationship Id="rId124" Type="http://schemas.openxmlformats.org/officeDocument/2006/relationships/hyperlink" Target="https://doi.org/10.1039/C2CY00456A" TargetMode="External"/><Relationship Id="rId310" Type="http://schemas.openxmlformats.org/officeDocument/2006/relationships/hyperlink" Target="https://doi.org/10.1016/j.apcata.2017.07.034" TargetMode="External"/><Relationship Id="rId70" Type="http://schemas.openxmlformats.org/officeDocument/2006/relationships/hyperlink" Target="https://doi.org/10.1016/j.apcata.2012.10.003" TargetMode="External"/><Relationship Id="rId91" Type="http://schemas.openxmlformats.org/officeDocument/2006/relationships/hyperlink" Target="https://doi.org/10.1039/C4TA06438K" TargetMode="External"/><Relationship Id="rId145" Type="http://schemas.openxmlformats.org/officeDocument/2006/relationships/hyperlink" Target="https://doi.org/10.1016/j.jcat.2016.04.023" TargetMode="External"/><Relationship Id="rId166" Type="http://schemas.openxmlformats.org/officeDocument/2006/relationships/hyperlink" Target="https://doi.org/10.1039/C6CY02609E" TargetMode="External"/><Relationship Id="rId187" Type="http://schemas.openxmlformats.org/officeDocument/2006/relationships/hyperlink" Target="https://doi.org/10.1021/jp201671s" TargetMode="External"/><Relationship Id="rId331" Type="http://schemas.openxmlformats.org/officeDocument/2006/relationships/hyperlink" Target="https://doi.org/10.1016/j.jcat.2010.02.004" TargetMode="External"/><Relationship Id="rId352" Type="http://schemas.openxmlformats.org/officeDocument/2006/relationships/hyperlink" Target="https://doi.org/10.1016/j.jcat.2013.08.020" TargetMode="External"/><Relationship Id="rId373" Type="http://schemas.openxmlformats.org/officeDocument/2006/relationships/hyperlink" Target="https://doi.org/10.1002/cssc.201200703" TargetMode="External"/><Relationship Id="rId394" Type="http://schemas.openxmlformats.org/officeDocument/2006/relationships/hyperlink" Target="https://doi.org/10.1007/s11705-015-1542-2" TargetMode="External"/><Relationship Id="rId408" Type="http://schemas.openxmlformats.org/officeDocument/2006/relationships/hyperlink" Target="https://doi.org/10.1016/j.ijhydene.2020.05.235" TargetMode="External"/><Relationship Id="rId429" Type="http://schemas.openxmlformats.org/officeDocument/2006/relationships/hyperlink" Target="https://doi.org/10.1016/j.micromeso.2012.03.045" TargetMode="External"/><Relationship Id="rId1" Type="http://schemas.openxmlformats.org/officeDocument/2006/relationships/hyperlink" Target="https://doi.org/10.1016/j.colsurfa.2004.04.012" TargetMode="External"/><Relationship Id="rId212" Type="http://schemas.openxmlformats.org/officeDocument/2006/relationships/hyperlink" Target="https://doi.org/10.1007/s11705-019-1853-9" TargetMode="External"/><Relationship Id="rId233" Type="http://schemas.openxmlformats.org/officeDocument/2006/relationships/hyperlink" Target="https://doi.org/10.1007/s10934-019-00740-y" TargetMode="External"/><Relationship Id="rId254" Type="http://schemas.openxmlformats.org/officeDocument/2006/relationships/hyperlink" Target="https://doi.org/10.1016/j.micromeso.2017.02.071" TargetMode="External"/><Relationship Id="rId440" Type="http://schemas.openxmlformats.org/officeDocument/2006/relationships/hyperlink" Target="https://doi.org/10.1016/j.apcata.2014.12.019" TargetMode="External"/><Relationship Id="rId28" Type="http://schemas.openxmlformats.org/officeDocument/2006/relationships/hyperlink" Target="https://doi.org/10.1021/jp047194f" TargetMode="External"/><Relationship Id="rId49" Type="http://schemas.openxmlformats.org/officeDocument/2006/relationships/hyperlink" Target="https://doi.org/10.1590/1980-5373-MR-2018-0872" TargetMode="External"/><Relationship Id="rId114" Type="http://schemas.openxmlformats.org/officeDocument/2006/relationships/hyperlink" Target="https://doi.org/10.21577/0103-5053.20210020" TargetMode="External"/><Relationship Id="rId275" Type="http://schemas.openxmlformats.org/officeDocument/2006/relationships/hyperlink" Target="https://doi.org/10.1039/C8RA08624A" TargetMode="External"/><Relationship Id="rId296" Type="http://schemas.openxmlformats.org/officeDocument/2006/relationships/hyperlink" Target="https://doi.org/10.1016/j.crci.2015.05.002" TargetMode="External"/><Relationship Id="rId300" Type="http://schemas.openxmlformats.org/officeDocument/2006/relationships/hyperlink" Target="https://doi.org/10.1016/j.apcata.2017.07.034" TargetMode="External"/><Relationship Id="rId60" Type="http://schemas.openxmlformats.org/officeDocument/2006/relationships/hyperlink" Target="https://doi.org/10.1016/j.fuproc.2016.05.046" TargetMode="External"/><Relationship Id="rId81" Type="http://schemas.openxmlformats.org/officeDocument/2006/relationships/hyperlink" Target="https://doi.org/10.1039/C4TA06438K" TargetMode="External"/><Relationship Id="rId135" Type="http://schemas.openxmlformats.org/officeDocument/2006/relationships/hyperlink" Target="https://doi.org/10.1016/j.fuel.2022.124511" TargetMode="External"/><Relationship Id="rId156" Type="http://schemas.openxmlformats.org/officeDocument/2006/relationships/hyperlink" Target="https://doi.org/10.1016/j.vibspec.2012.09.007" TargetMode="External"/><Relationship Id="rId177" Type="http://schemas.openxmlformats.org/officeDocument/2006/relationships/hyperlink" Target="https://doi.org/10.1021/jp201671s" TargetMode="External"/><Relationship Id="rId198" Type="http://schemas.openxmlformats.org/officeDocument/2006/relationships/hyperlink" Target="https://doi.org/10.1007/s11144-016-1120-8" TargetMode="External"/><Relationship Id="rId321" Type="http://schemas.openxmlformats.org/officeDocument/2006/relationships/hyperlink" Target="https://doi.org/10.1016/j.micromeso.2014.10.020" TargetMode="External"/><Relationship Id="rId342" Type="http://schemas.openxmlformats.org/officeDocument/2006/relationships/hyperlink" Target="https://doi.org/10.1039/D1CY00772F" TargetMode="External"/><Relationship Id="rId363" Type="http://schemas.openxmlformats.org/officeDocument/2006/relationships/hyperlink" Target="https://doi.org/10.1007/s10450-006-0561-1" TargetMode="External"/><Relationship Id="rId384" Type="http://schemas.openxmlformats.org/officeDocument/2006/relationships/hyperlink" Target="https://doi.org/10.1016/j.apt.2017.04.024" TargetMode="External"/><Relationship Id="rId419" Type="http://schemas.openxmlformats.org/officeDocument/2006/relationships/hyperlink" Target="https://doi.org/10.1016/j.micromeso.2020.110284" TargetMode="External"/><Relationship Id="rId202" Type="http://schemas.openxmlformats.org/officeDocument/2006/relationships/hyperlink" Target="https://doi.org/10.1007/s11144-019-01617-6" TargetMode="External"/><Relationship Id="rId223" Type="http://schemas.openxmlformats.org/officeDocument/2006/relationships/hyperlink" Target="https://doi.org/10.1002/cnma.201800225" TargetMode="External"/><Relationship Id="rId244" Type="http://schemas.openxmlformats.org/officeDocument/2006/relationships/hyperlink" Target="https://doi.org/10.1007/s10934-017-0539-2" TargetMode="External"/><Relationship Id="rId430" Type="http://schemas.openxmlformats.org/officeDocument/2006/relationships/hyperlink" Target="https://doi.org/10.1016/j.micromeso.2012.03.045" TargetMode="External"/><Relationship Id="rId18" Type="http://schemas.openxmlformats.org/officeDocument/2006/relationships/hyperlink" Target="https://doi.org/10.1021/jp047194f" TargetMode="External"/><Relationship Id="rId39" Type="http://schemas.openxmlformats.org/officeDocument/2006/relationships/hyperlink" Target="https://doi.org/10.1016/j.micromeso.2012.09.033" TargetMode="External"/><Relationship Id="rId265" Type="http://schemas.openxmlformats.org/officeDocument/2006/relationships/hyperlink" Target="https://doi.org/10.1007/s10853-010-4593-2" TargetMode="External"/><Relationship Id="rId286" Type="http://schemas.openxmlformats.org/officeDocument/2006/relationships/hyperlink" Target="https://doi.org/10.1016/j.apt.2020.12.030" TargetMode="External"/><Relationship Id="rId451" Type="http://schemas.openxmlformats.org/officeDocument/2006/relationships/hyperlink" Target="https://doi.org/10.1039/B819543A" TargetMode="External"/><Relationship Id="rId50" Type="http://schemas.openxmlformats.org/officeDocument/2006/relationships/hyperlink" Target="https://doi.org/10.1590/1980-5373-MR-2018-0872" TargetMode="External"/><Relationship Id="rId104" Type="http://schemas.openxmlformats.org/officeDocument/2006/relationships/hyperlink" Target="https://doi.org/10.1016/j.apcatb.2015.03.006" TargetMode="External"/><Relationship Id="rId125" Type="http://schemas.openxmlformats.org/officeDocument/2006/relationships/hyperlink" Target="https://doi.org/10.1039/C2CY00456A" TargetMode="External"/><Relationship Id="rId146" Type="http://schemas.openxmlformats.org/officeDocument/2006/relationships/hyperlink" Target="https://doi.org/10.1016/j.jcat.2016.04.023" TargetMode="External"/><Relationship Id="rId167" Type="http://schemas.openxmlformats.org/officeDocument/2006/relationships/hyperlink" Target="https://doi.org/10.1039/C6CY02609E" TargetMode="External"/><Relationship Id="rId188" Type="http://schemas.openxmlformats.org/officeDocument/2006/relationships/hyperlink" Target="https://doi.org/10.1021/jp201671s" TargetMode="External"/><Relationship Id="rId311" Type="http://schemas.openxmlformats.org/officeDocument/2006/relationships/hyperlink" Target="https://doi.org/10.1016/j.apcata.2017.07.034" TargetMode="External"/><Relationship Id="rId332" Type="http://schemas.openxmlformats.org/officeDocument/2006/relationships/hyperlink" Target="https://doi.org/10.1016/j.jcat.2010.02.004" TargetMode="External"/><Relationship Id="rId353" Type="http://schemas.openxmlformats.org/officeDocument/2006/relationships/hyperlink" Target="https://doi.org/10.1016/j.jcat.2013.08.020" TargetMode="External"/><Relationship Id="rId374" Type="http://schemas.openxmlformats.org/officeDocument/2006/relationships/hyperlink" Target="https://doi.org/10.1002/cssc.201200703" TargetMode="External"/><Relationship Id="rId395" Type="http://schemas.openxmlformats.org/officeDocument/2006/relationships/hyperlink" Target="https://doi.org/10.1039/JM9950500533" TargetMode="External"/><Relationship Id="rId409" Type="http://schemas.openxmlformats.org/officeDocument/2006/relationships/hyperlink" Target="https://doi.org/10.1002/cssc.201802190" TargetMode="External"/><Relationship Id="rId71" Type="http://schemas.openxmlformats.org/officeDocument/2006/relationships/hyperlink" Target="https://doi.org/10.1016/j.micromeso.2020.110198" TargetMode="External"/><Relationship Id="rId92" Type="http://schemas.openxmlformats.org/officeDocument/2006/relationships/hyperlink" Target="https://doi.org/10.1039/C4TA06438K" TargetMode="External"/><Relationship Id="rId213" Type="http://schemas.openxmlformats.org/officeDocument/2006/relationships/hyperlink" Target="https://doi.org/10.1007/s11705-019-1853-9" TargetMode="External"/><Relationship Id="rId234" Type="http://schemas.openxmlformats.org/officeDocument/2006/relationships/hyperlink" Target="https://doi.org/10.1007/s10934-019-00740-y" TargetMode="External"/><Relationship Id="rId420" Type="http://schemas.openxmlformats.org/officeDocument/2006/relationships/hyperlink" Target="https://doi.org/10.1016/j.micromeso.2020.110284" TargetMode="External"/><Relationship Id="rId2" Type="http://schemas.openxmlformats.org/officeDocument/2006/relationships/hyperlink" Target="https://doi.org/10.1016/j.colsurfa.2004.04.012" TargetMode="External"/><Relationship Id="rId29" Type="http://schemas.openxmlformats.org/officeDocument/2006/relationships/hyperlink" Target="https://doi.org/10.1016/j.cattod.2010.01.059" TargetMode="External"/><Relationship Id="rId255" Type="http://schemas.openxmlformats.org/officeDocument/2006/relationships/hyperlink" Target="https://doi.org/10.1016/j.micromeso.2017.02.071" TargetMode="External"/><Relationship Id="rId276" Type="http://schemas.openxmlformats.org/officeDocument/2006/relationships/hyperlink" Target="https://doi.org/10.1039/C8RA08624A" TargetMode="External"/><Relationship Id="rId297" Type="http://schemas.openxmlformats.org/officeDocument/2006/relationships/hyperlink" Target="https://doi.org/10.1016/j.crci.2015.05.002" TargetMode="External"/><Relationship Id="rId441" Type="http://schemas.openxmlformats.org/officeDocument/2006/relationships/hyperlink" Target="https://doi.org/10.1016/j.apcata.2014.12.019" TargetMode="External"/><Relationship Id="rId40" Type="http://schemas.openxmlformats.org/officeDocument/2006/relationships/hyperlink" Target="https://doi.org/10.1016/j.micromeso.2012.09.033" TargetMode="External"/><Relationship Id="rId115" Type="http://schemas.openxmlformats.org/officeDocument/2006/relationships/hyperlink" Target="https://doi.org/10.21577/0103-5053.20210020" TargetMode="External"/><Relationship Id="rId136" Type="http://schemas.openxmlformats.org/officeDocument/2006/relationships/hyperlink" Target="https://doi.org/10.1016/j.fuel.2022.124511" TargetMode="External"/><Relationship Id="rId157" Type="http://schemas.openxmlformats.org/officeDocument/2006/relationships/hyperlink" Target="https://doi.org/10.1016/j.vibspec.2012.09.007" TargetMode="External"/><Relationship Id="rId178" Type="http://schemas.openxmlformats.org/officeDocument/2006/relationships/hyperlink" Target="https://doi.org/10.1021/jp201671s" TargetMode="External"/><Relationship Id="rId301" Type="http://schemas.openxmlformats.org/officeDocument/2006/relationships/hyperlink" Target="https://doi.org/10.1016/j.apcata.2017.07.034" TargetMode="External"/><Relationship Id="rId322" Type="http://schemas.openxmlformats.org/officeDocument/2006/relationships/hyperlink" Target="https://doi.org/10.1016/j.micromeso.2014.10.020" TargetMode="External"/><Relationship Id="rId343" Type="http://schemas.openxmlformats.org/officeDocument/2006/relationships/hyperlink" Target="https://doi.org/10.1039/D1CY00772F" TargetMode="External"/><Relationship Id="rId364" Type="http://schemas.openxmlformats.org/officeDocument/2006/relationships/hyperlink" Target="https://doi.org/10.1007/s10450-006-0561-1" TargetMode="External"/><Relationship Id="rId61" Type="http://schemas.openxmlformats.org/officeDocument/2006/relationships/hyperlink" Target="https://doi.org/10.1016/j.fuproc.2016.05.046" TargetMode="External"/><Relationship Id="rId82" Type="http://schemas.openxmlformats.org/officeDocument/2006/relationships/hyperlink" Target="https://doi.org/10.1039/C4TA06438K" TargetMode="External"/><Relationship Id="rId199" Type="http://schemas.openxmlformats.org/officeDocument/2006/relationships/hyperlink" Target="https://doi.org/10.1007/s11144-016-1120-8" TargetMode="External"/><Relationship Id="rId203" Type="http://schemas.openxmlformats.org/officeDocument/2006/relationships/hyperlink" Target="https://doi.org/10.1007/s11144-019-01617-6" TargetMode="External"/><Relationship Id="rId385" Type="http://schemas.openxmlformats.org/officeDocument/2006/relationships/hyperlink" Target="https://doi.org/10.1016/j.apt.2017.04.024" TargetMode="External"/><Relationship Id="rId19" Type="http://schemas.openxmlformats.org/officeDocument/2006/relationships/hyperlink" Target="https://doi.org/10.1021/jp047194f" TargetMode="External"/><Relationship Id="rId224" Type="http://schemas.openxmlformats.org/officeDocument/2006/relationships/hyperlink" Target="https://doi.org/10.1016/j.cattod.2019.02.061" TargetMode="External"/><Relationship Id="rId245" Type="http://schemas.openxmlformats.org/officeDocument/2006/relationships/hyperlink" Target="https://doi.org/10.1007/s10934-017-0539-2" TargetMode="External"/><Relationship Id="rId266" Type="http://schemas.openxmlformats.org/officeDocument/2006/relationships/hyperlink" Target="https://doi.org/10.1007/s10853-010-4593-2" TargetMode="External"/><Relationship Id="rId287" Type="http://schemas.openxmlformats.org/officeDocument/2006/relationships/hyperlink" Target="https://doi.org/10.1016/j.apt.2020.12.030" TargetMode="External"/><Relationship Id="rId410" Type="http://schemas.openxmlformats.org/officeDocument/2006/relationships/hyperlink" Target="https://doi.org/10.1016/j.apcata.2024.119782" TargetMode="External"/><Relationship Id="rId431" Type="http://schemas.openxmlformats.org/officeDocument/2006/relationships/hyperlink" Target="https://doi.org/10.1016/j.micromeso.2012.03.045" TargetMode="External"/><Relationship Id="rId452" Type="http://schemas.openxmlformats.org/officeDocument/2006/relationships/hyperlink" Target="https://doi.org/10.1039/B819543A" TargetMode="External"/><Relationship Id="rId30" Type="http://schemas.openxmlformats.org/officeDocument/2006/relationships/hyperlink" Target="https://doi.org/10.1016/j.cattod.2010.01.059" TargetMode="External"/><Relationship Id="rId105" Type="http://schemas.openxmlformats.org/officeDocument/2006/relationships/hyperlink" Target="https://doi.org/10.1016/j.matchemphys.2011.02.003" TargetMode="External"/><Relationship Id="rId126" Type="http://schemas.openxmlformats.org/officeDocument/2006/relationships/hyperlink" Target="https://doi.org/10.1039/C2CY00456A" TargetMode="External"/><Relationship Id="rId147" Type="http://schemas.openxmlformats.org/officeDocument/2006/relationships/hyperlink" Target="https://doi.org/10.1016/j.vibspec.2012.09.007" TargetMode="External"/><Relationship Id="rId168" Type="http://schemas.openxmlformats.org/officeDocument/2006/relationships/hyperlink" Target="https://doi.org/10.1039/C6CY02609E" TargetMode="External"/><Relationship Id="rId312" Type="http://schemas.openxmlformats.org/officeDocument/2006/relationships/hyperlink" Target="https://doi.org/10.1002/chem.200903426" TargetMode="External"/><Relationship Id="rId333" Type="http://schemas.openxmlformats.org/officeDocument/2006/relationships/hyperlink" Target="https://doi.org/10.1016/j.jcat.2010.02.004" TargetMode="External"/><Relationship Id="rId354" Type="http://schemas.openxmlformats.org/officeDocument/2006/relationships/hyperlink" Target="https://doi.org/10.1016/j.jcat.2013.08.020" TargetMode="External"/><Relationship Id="rId51" Type="http://schemas.openxmlformats.org/officeDocument/2006/relationships/hyperlink" Target="https://doi.org/10.1590/1980-5373-MR-2018-0872" TargetMode="External"/><Relationship Id="rId72" Type="http://schemas.openxmlformats.org/officeDocument/2006/relationships/hyperlink" Target="https://doi.org/10.1016/j.micromeso.2020.110198" TargetMode="External"/><Relationship Id="rId93" Type="http://schemas.openxmlformats.org/officeDocument/2006/relationships/hyperlink" Target="https://doi.org/10.1039/C4TA06438K" TargetMode="External"/><Relationship Id="rId189" Type="http://schemas.openxmlformats.org/officeDocument/2006/relationships/hyperlink" Target="https://doi.org/10.1021/jp201671s" TargetMode="External"/><Relationship Id="rId375" Type="http://schemas.openxmlformats.org/officeDocument/2006/relationships/hyperlink" Target="https://doi.org/10.1002/cssc.201200703" TargetMode="External"/><Relationship Id="rId396" Type="http://schemas.openxmlformats.org/officeDocument/2006/relationships/hyperlink" Target="https://doi.org/10.1039/JM9950500533" TargetMode="External"/><Relationship Id="rId3" Type="http://schemas.openxmlformats.org/officeDocument/2006/relationships/hyperlink" Target="https://doi.org/10.1016/j.colsurfa.2004.04.012" TargetMode="External"/><Relationship Id="rId214" Type="http://schemas.openxmlformats.org/officeDocument/2006/relationships/hyperlink" Target="https://doi.org/10.1007/s11705-019-1853-9" TargetMode="External"/><Relationship Id="rId235" Type="http://schemas.openxmlformats.org/officeDocument/2006/relationships/hyperlink" Target="https://doi.org/10.1007/s10934-019-00740-y" TargetMode="External"/><Relationship Id="rId256" Type="http://schemas.openxmlformats.org/officeDocument/2006/relationships/hyperlink" Target="https://doi.org/10.1016/j.micromeso.2017.02.071" TargetMode="External"/><Relationship Id="rId277" Type="http://schemas.openxmlformats.org/officeDocument/2006/relationships/hyperlink" Target="https://doi.org/10.1039/C8RA08624A" TargetMode="External"/><Relationship Id="rId298" Type="http://schemas.openxmlformats.org/officeDocument/2006/relationships/hyperlink" Target="https://doi.org/10.1016/j.crci.2015.05.002" TargetMode="External"/><Relationship Id="rId400" Type="http://schemas.openxmlformats.org/officeDocument/2006/relationships/hyperlink" Target="https://doi.org/10.1007/s10904-024-03207-z" TargetMode="External"/><Relationship Id="rId421" Type="http://schemas.openxmlformats.org/officeDocument/2006/relationships/hyperlink" Target="https://doi.org/10.1021/ie402354t" TargetMode="External"/><Relationship Id="rId442" Type="http://schemas.openxmlformats.org/officeDocument/2006/relationships/hyperlink" Target="https://doi.org/10.1016/j.apcata.2014.12.019" TargetMode="External"/><Relationship Id="rId116" Type="http://schemas.openxmlformats.org/officeDocument/2006/relationships/hyperlink" Target="https://doi.org/10.21577/0103-5053.20210020" TargetMode="External"/><Relationship Id="rId137" Type="http://schemas.openxmlformats.org/officeDocument/2006/relationships/hyperlink" Target="https://doi.org/10.1021/acs.iecr.6b03938" TargetMode="External"/><Relationship Id="rId158" Type="http://schemas.openxmlformats.org/officeDocument/2006/relationships/hyperlink" Target="https://doi.org/10.1016/j.vibspec.2012.09.007" TargetMode="External"/><Relationship Id="rId302" Type="http://schemas.openxmlformats.org/officeDocument/2006/relationships/hyperlink" Target="https://doi.org/10.1016/j.apcata.2017.07.034" TargetMode="External"/><Relationship Id="rId323" Type="http://schemas.openxmlformats.org/officeDocument/2006/relationships/hyperlink" Target="https://doi.org/10.1016/j.micromeso.2014.10.020" TargetMode="External"/><Relationship Id="rId344" Type="http://schemas.openxmlformats.org/officeDocument/2006/relationships/hyperlink" Target="https://doi.org/10.1039/D1CY00772F" TargetMode="External"/><Relationship Id="rId20" Type="http://schemas.openxmlformats.org/officeDocument/2006/relationships/hyperlink" Target="https://doi.org/10.1021/jp047194f" TargetMode="External"/><Relationship Id="rId41" Type="http://schemas.openxmlformats.org/officeDocument/2006/relationships/hyperlink" Target="https://doi.org/10.1016/j.micromeso.2012.09.033" TargetMode="External"/><Relationship Id="rId62" Type="http://schemas.openxmlformats.org/officeDocument/2006/relationships/hyperlink" Target="https://doi.org/10.1016/j.fuproc.2016.05.046" TargetMode="External"/><Relationship Id="rId83" Type="http://schemas.openxmlformats.org/officeDocument/2006/relationships/hyperlink" Target="https://doi.org/10.1039/C4TA06438K" TargetMode="External"/><Relationship Id="rId179" Type="http://schemas.openxmlformats.org/officeDocument/2006/relationships/hyperlink" Target="https://doi.org/10.1021/jp201671s" TargetMode="External"/><Relationship Id="rId365" Type="http://schemas.openxmlformats.org/officeDocument/2006/relationships/hyperlink" Target="https://doi.org/10.1007/s10450-006-0561-1" TargetMode="External"/><Relationship Id="rId386" Type="http://schemas.openxmlformats.org/officeDocument/2006/relationships/hyperlink" Target="https://doi.org/10.1016/j.apt.2017.04.024" TargetMode="External"/><Relationship Id="rId190" Type="http://schemas.openxmlformats.org/officeDocument/2006/relationships/hyperlink" Target="https://doi.org/10.1021/jp201671s" TargetMode="External"/><Relationship Id="rId204" Type="http://schemas.openxmlformats.org/officeDocument/2006/relationships/hyperlink" Target="https://doi.org/10.1021/acs.iecr.0c00084" TargetMode="External"/><Relationship Id="rId225" Type="http://schemas.openxmlformats.org/officeDocument/2006/relationships/hyperlink" Target="https://doi.org/10.1166/jnn.2016.10990" TargetMode="External"/><Relationship Id="rId246" Type="http://schemas.openxmlformats.org/officeDocument/2006/relationships/hyperlink" Target="https://doi.org/10.3390/molecules25122878" TargetMode="External"/><Relationship Id="rId267" Type="http://schemas.openxmlformats.org/officeDocument/2006/relationships/hyperlink" Target="https://doi.org/10.1007/s10853-010-4593-2" TargetMode="External"/><Relationship Id="rId288" Type="http://schemas.openxmlformats.org/officeDocument/2006/relationships/hyperlink" Target="https://doi.org/10.1016/j.apt.2020.12.030" TargetMode="External"/><Relationship Id="rId411" Type="http://schemas.openxmlformats.org/officeDocument/2006/relationships/hyperlink" Target="https://doi.org/10.1016/j.apcata.2024.119782" TargetMode="External"/><Relationship Id="rId432" Type="http://schemas.openxmlformats.org/officeDocument/2006/relationships/hyperlink" Target="https://doi.org/10.1016/j.micromeso.2012.03.045" TargetMode="External"/><Relationship Id="rId453" Type="http://schemas.openxmlformats.org/officeDocument/2006/relationships/hyperlink" Target="https://doi.org/10.7454/mss.v16i3.1476" TargetMode="External"/><Relationship Id="rId106" Type="http://schemas.openxmlformats.org/officeDocument/2006/relationships/hyperlink" Target="https://doi.org/10.1016/j.matchemphys.2011.02.003" TargetMode="External"/><Relationship Id="rId127" Type="http://schemas.openxmlformats.org/officeDocument/2006/relationships/hyperlink" Target="https://doi.org/10.1016/j.micromeso.2009.08.009" TargetMode="External"/><Relationship Id="rId313" Type="http://schemas.openxmlformats.org/officeDocument/2006/relationships/hyperlink" Target="https://doi.org/10.1016/j.micromeso.2014.10.020" TargetMode="External"/><Relationship Id="rId10" Type="http://schemas.openxmlformats.org/officeDocument/2006/relationships/hyperlink" Target="https://doi.org/10.1016/j.colsurfa.2004.04.012" TargetMode="External"/><Relationship Id="rId31" Type="http://schemas.openxmlformats.org/officeDocument/2006/relationships/hyperlink" Target="https://doi.org/10.1016/j.cattod.2010.01.059" TargetMode="External"/><Relationship Id="rId52" Type="http://schemas.openxmlformats.org/officeDocument/2006/relationships/hyperlink" Target="https://doi.org/10.1016/j.micromeso.2013.11.042" TargetMode="External"/><Relationship Id="rId73" Type="http://schemas.openxmlformats.org/officeDocument/2006/relationships/hyperlink" Target="https://doi.org/10.1039/C4TA06438K" TargetMode="External"/><Relationship Id="rId94" Type="http://schemas.openxmlformats.org/officeDocument/2006/relationships/hyperlink" Target="https://doi.org/10.1039/C4TA06438K" TargetMode="External"/><Relationship Id="rId148" Type="http://schemas.openxmlformats.org/officeDocument/2006/relationships/hyperlink" Target="https://doi.org/10.1016/j.vibspec.2012.09.007" TargetMode="External"/><Relationship Id="rId169" Type="http://schemas.openxmlformats.org/officeDocument/2006/relationships/hyperlink" Target="https://doi.org/10.1016/j.jcat.2014.02.003" TargetMode="External"/><Relationship Id="rId334" Type="http://schemas.openxmlformats.org/officeDocument/2006/relationships/hyperlink" Target="https://doi.org/10.1016/j.jcat.2010.02.004" TargetMode="External"/><Relationship Id="rId355" Type="http://schemas.openxmlformats.org/officeDocument/2006/relationships/hyperlink" Target="https://doi.org/10.1016/j.jcat.2013.08.020" TargetMode="External"/><Relationship Id="rId376" Type="http://schemas.openxmlformats.org/officeDocument/2006/relationships/hyperlink" Target="https://doi.org/10.1002/cssc.201200703" TargetMode="External"/><Relationship Id="rId397" Type="http://schemas.openxmlformats.org/officeDocument/2006/relationships/hyperlink" Target="https://doi.org/10.1039/JM9950500533" TargetMode="External"/><Relationship Id="rId4" Type="http://schemas.openxmlformats.org/officeDocument/2006/relationships/hyperlink" Target="https://doi.org/10.1016/j.colsurfa.2004.04.012" TargetMode="External"/><Relationship Id="rId180" Type="http://schemas.openxmlformats.org/officeDocument/2006/relationships/hyperlink" Target="https://doi.org/10.1021/jp201671s" TargetMode="External"/><Relationship Id="rId215" Type="http://schemas.openxmlformats.org/officeDocument/2006/relationships/hyperlink" Target="https://doi.org/10.1016/j.micromeso.2022.112096" TargetMode="External"/><Relationship Id="rId236" Type="http://schemas.openxmlformats.org/officeDocument/2006/relationships/hyperlink" Target="https://doi.org/10.1007/s10934-019-00740-y" TargetMode="External"/><Relationship Id="rId257" Type="http://schemas.openxmlformats.org/officeDocument/2006/relationships/hyperlink" Target="https://doi.org/10.1016/j.micromeso.2017.02.071" TargetMode="External"/><Relationship Id="rId278" Type="http://schemas.openxmlformats.org/officeDocument/2006/relationships/hyperlink" Target="https://doi.org/10.1002/chem.201500992" TargetMode="External"/><Relationship Id="rId401" Type="http://schemas.openxmlformats.org/officeDocument/2006/relationships/hyperlink" Target="https://doi.org/10.1002/slct.202103033" TargetMode="External"/><Relationship Id="rId422" Type="http://schemas.openxmlformats.org/officeDocument/2006/relationships/hyperlink" Target="https://doi.org/10.1002/cite.201800217" TargetMode="External"/><Relationship Id="rId443" Type="http://schemas.openxmlformats.org/officeDocument/2006/relationships/hyperlink" Target="https://doi.org/10.1039/B819543A" TargetMode="External"/><Relationship Id="rId303" Type="http://schemas.openxmlformats.org/officeDocument/2006/relationships/hyperlink" Target="https://doi.org/10.1016/j.apcata.2017.07.034" TargetMode="External"/><Relationship Id="rId42" Type="http://schemas.openxmlformats.org/officeDocument/2006/relationships/hyperlink" Target="https://doi.org/10.1016/j.micromeso.2012.09.033" TargetMode="External"/><Relationship Id="rId84" Type="http://schemas.openxmlformats.org/officeDocument/2006/relationships/hyperlink" Target="https://doi.org/10.1039/C4TA06438K" TargetMode="External"/><Relationship Id="rId138" Type="http://schemas.openxmlformats.org/officeDocument/2006/relationships/hyperlink" Target="https://doi.org/10.1021/acs.iecr.6b03938" TargetMode="External"/><Relationship Id="rId345" Type="http://schemas.openxmlformats.org/officeDocument/2006/relationships/hyperlink" Target="https://doi.org/10.1016/j.cattod.2019.08.054" TargetMode="External"/><Relationship Id="rId387" Type="http://schemas.openxmlformats.org/officeDocument/2006/relationships/hyperlink" Target="https://doi.org/10.1016/j.micromeso.2011.12.041" TargetMode="External"/><Relationship Id="rId191" Type="http://schemas.openxmlformats.org/officeDocument/2006/relationships/hyperlink" Target="https://doi.org/10.1021/jp201671s" TargetMode="External"/><Relationship Id="rId205" Type="http://schemas.openxmlformats.org/officeDocument/2006/relationships/hyperlink" Target="https://doi.org/10.1021/acs.iecr.0c00084" TargetMode="External"/><Relationship Id="rId247" Type="http://schemas.openxmlformats.org/officeDocument/2006/relationships/hyperlink" Target="https://doi.org/10.1016/j.cjche.2017.03.023" TargetMode="External"/><Relationship Id="rId412" Type="http://schemas.openxmlformats.org/officeDocument/2006/relationships/hyperlink" Target="https://doi.org/10.1016/j.apcata.2024.119782" TargetMode="External"/><Relationship Id="rId107" Type="http://schemas.openxmlformats.org/officeDocument/2006/relationships/hyperlink" Target="https://doi.org/10.1016/j.matchemphys.2011.02.003" TargetMode="External"/><Relationship Id="rId289" Type="http://schemas.openxmlformats.org/officeDocument/2006/relationships/hyperlink" Target="https://doi.org/10.1016/j.apt.2020.12.030" TargetMode="External"/><Relationship Id="rId454" Type="http://schemas.openxmlformats.org/officeDocument/2006/relationships/hyperlink" Target="https://doi.org/10.1007/s10853-020-04855-5" TargetMode="External"/><Relationship Id="rId11" Type="http://schemas.openxmlformats.org/officeDocument/2006/relationships/hyperlink" Target="https://doi.org/10.1016/j.colsurfa.2004.04.012" TargetMode="External"/><Relationship Id="rId53" Type="http://schemas.openxmlformats.org/officeDocument/2006/relationships/hyperlink" Target="https://doi.org/10.1016/j.micromeso.2013.11.042" TargetMode="External"/><Relationship Id="rId149" Type="http://schemas.openxmlformats.org/officeDocument/2006/relationships/hyperlink" Target="https://doi.org/10.1016/j.vibspec.2012.09.007" TargetMode="External"/><Relationship Id="rId314" Type="http://schemas.openxmlformats.org/officeDocument/2006/relationships/hyperlink" Target="https://doi.org/10.1016/j.micromeso.2014.10.020" TargetMode="External"/><Relationship Id="rId356" Type="http://schemas.openxmlformats.org/officeDocument/2006/relationships/hyperlink" Target="https://doi.org/10.1016/j.jcat.2013.08.020" TargetMode="External"/><Relationship Id="rId398" Type="http://schemas.openxmlformats.org/officeDocument/2006/relationships/hyperlink" Target="https://doi.org/10.1016/j.jcat.2008.09.002" TargetMode="External"/><Relationship Id="rId95" Type="http://schemas.openxmlformats.org/officeDocument/2006/relationships/hyperlink" Target="https://doi.org/10.1016/j.micromeso.2012.07.045" TargetMode="External"/><Relationship Id="rId160" Type="http://schemas.openxmlformats.org/officeDocument/2006/relationships/hyperlink" Target="https://doi.org/10.1016/j.micromeso.2013.08.051" TargetMode="External"/><Relationship Id="rId216" Type="http://schemas.openxmlformats.org/officeDocument/2006/relationships/hyperlink" Target="https://doi.org/10.1016/j.micromeso.2022.112096" TargetMode="External"/><Relationship Id="rId423" Type="http://schemas.openxmlformats.org/officeDocument/2006/relationships/hyperlink" Target="https://doi.org/10.1002/cite.201800217" TargetMode="External"/><Relationship Id="rId258" Type="http://schemas.openxmlformats.org/officeDocument/2006/relationships/hyperlink" Target="https://doi.org/10.1016/j.micromeso.2017.02.071" TargetMode="External"/><Relationship Id="rId22" Type="http://schemas.openxmlformats.org/officeDocument/2006/relationships/hyperlink" Target="https://doi.org/10.1021/jp047194f" TargetMode="External"/><Relationship Id="rId64" Type="http://schemas.openxmlformats.org/officeDocument/2006/relationships/hyperlink" Target="https://doi.org/10.1016/j.fuproc.2016.05.046" TargetMode="External"/><Relationship Id="rId118" Type="http://schemas.openxmlformats.org/officeDocument/2006/relationships/hyperlink" Target="https://doi.org/10.21577/0103-5053.20210020" TargetMode="External"/><Relationship Id="rId325" Type="http://schemas.openxmlformats.org/officeDocument/2006/relationships/hyperlink" Target="https://doi.org/10.1016/j.micromeso.2014.10.020" TargetMode="External"/><Relationship Id="rId367" Type="http://schemas.openxmlformats.org/officeDocument/2006/relationships/hyperlink" Target="https://doi.org/10.1016/j.cattod.2015.04.014" TargetMode="External"/><Relationship Id="rId171" Type="http://schemas.openxmlformats.org/officeDocument/2006/relationships/hyperlink" Target="https://doi.org/10.1021/jp201671s" TargetMode="External"/><Relationship Id="rId227" Type="http://schemas.openxmlformats.org/officeDocument/2006/relationships/hyperlink" Target="https://doi.org/10.1166/jnn.2016.10990" TargetMode="External"/><Relationship Id="rId269" Type="http://schemas.openxmlformats.org/officeDocument/2006/relationships/hyperlink" Target="https://doi.org/10.1007/s10853-010-4593-2" TargetMode="External"/><Relationship Id="rId434" Type="http://schemas.openxmlformats.org/officeDocument/2006/relationships/hyperlink" Target="https://doi.org/10.1016/j.micromeso.2012.03.045" TargetMode="External"/><Relationship Id="rId33" Type="http://schemas.openxmlformats.org/officeDocument/2006/relationships/hyperlink" Target="https://doi.org/10.1016/j.apcata.2013.10.040" TargetMode="External"/><Relationship Id="rId129" Type="http://schemas.openxmlformats.org/officeDocument/2006/relationships/hyperlink" Target="https://doi.org/10.1016/j.micromeso.2009.08.009" TargetMode="External"/><Relationship Id="rId280" Type="http://schemas.openxmlformats.org/officeDocument/2006/relationships/hyperlink" Target="https://doi.org/10.1016/j.jechem.2016.09.011" TargetMode="External"/><Relationship Id="rId336" Type="http://schemas.openxmlformats.org/officeDocument/2006/relationships/hyperlink" Target="https://doi.org/10.3390/polym11122110" TargetMode="External"/><Relationship Id="rId75" Type="http://schemas.openxmlformats.org/officeDocument/2006/relationships/hyperlink" Target="https://doi.org/10.1039/C4TA06438K" TargetMode="External"/><Relationship Id="rId140" Type="http://schemas.openxmlformats.org/officeDocument/2006/relationships/hyperlink" Target="https://doi.org/10.1021/acs.iecr.6b03938" TargetMode="External"/><Relationship Id="rId182" Type="http://schemas.openxmlformats.org/officeDocument/2006/relationships/hyperlink" Target="https://doi.org/10.1021/jp201671s" TargetMode="External"/><Relationship Id="rId378" Type="http://schemas.openxmlformats.org/officeDocument/2006/relationships/hyperlink" Target="https://doi.org/10.1002/cssc.201200703" TargetMode="External"/><Relationship Id="rId403" Type="http://schemas.openxmlformats.org/officeDocument/2006/relationships/hyperlink" Target="https://doi.org/10.1002/slct.202103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460"/>
  <sheetViews>
    <sheetView tabSelected="1" workbookViewId="0">
      <pane ySplit="1" topLeftCell="A2" activePane="bottomLeft" state="frozen"/>
      <selection pane="bottomLeft" activeCell="CT3" sqref="CT3"/>
    </sheetView>
  </sheetViews>
  <sheetFormatPr defaultRowHeight="14.25"/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33</v>
      </c>
      <c r="AL1" t="s">
        <v>34</v>
      </c>
      <c r="AM1" t="s">
        <v>36</v>
      </c>
      <c r="AN1" t="s">
        <v>33</v>
      </c>
      <c r="AO1" t="s">
        <v>34</v>
      </c>
      <c r="AP1" t="s">
        <v>37</v>
      </c>
      <c r="AQ1" t="s">
        <v>33</v>
      </c>
      <c r="AR1" t="s">
        <v>34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240</v>
      </c>
      <c r="BQ1" t="s">
        <v>241</v>
      </c>
      <c r="BR1" t="s">
        <v>242</v>
      </c>
      <c r="BS1" t="s">
        <v>243</v>
      </c>
      <c r="BT1" t="s">
        <v>244</v>
      </c>
      <c r="BU1" t="s">
        <v>245</v>
      </c>
      <c r="BV1" t="s">
        <v>246</v>
      </c>
      <c r="BW1" t="s">
        <v>247</v>
      </c>
      <c r="BX1" t="s">
        <v>248</v>
      </c>
      <c r="BY1" t="s">
        <v>249</v>
      </c>
      <c r="BZ1" t="s">
        <v>250</v>
      </c>
      <c r="CA1" t="s">
        <v>251</v>
      </c>
      <c r="CB1" t="s">
        <v>252</v>
      </c>
      <c r="CC1" t="s">
        <v>253</v>
      </c>
      <c r="CD1" t="s">
        <v>254</v>
      </c>
      <c r="CE1" t="s">
        <v>255</v>
      </c>
      <c r="CF1" t="s">
        <v>256</v>
      </c>
      <c r="CG1" t="s">
        <v>257</v>
      </c>
      <c r="CH1" t="s">
        <v>258</v>
      </c>
      <c r="CI1" t="s">
        <v>259</v>
      </c>
      <c r="CJ1" t="s">
        <v>260</v>
      </c>
      <c r="CK1" t="s">
        <v>261</v>
      </c>
      <c r="CL1" t="s">
        <v>262</v>
      </c>
      <c r="CM1" t="s">
        <v>263</v>
      </c>
      <c r="CN1" t="s">
        <v>264</v>
      </c>
      <c r="CO1" t="s">
        <v>265</v>
      </c>
      <c r="CP1" t="s">
        <v>266</v>
      </c>
      <c r="CQ1" t="s">
        <v>267</v>
      </c>
      <c r="CR1" t="s">
        <v>268</v>
      </c>
      <c r="CS1" t="s">
        <v>269</v>
      </c>
      <c r="CT1" t="s">
        <v>270</v>
      </c>
      <c r="CU1" t="s">
        <v>268</v>
      </c>
      <c r="CV1" t="s">
        <v>269</v>
      </c>
      <c r="CW1" t="s">
        <v>271</v>
      </c>
      <c r="CX1" t="s">
        <v>268</v>
      </c>
      <c r="CY1" t="s">
        <v>269</v>
      </c>
      <c r="CZ1" t="s">
        <v>272</v>
      </c>
      <c r="DA1" t="s">
        <v>268</v>
      </c>
      <c r="DB1" t="s">
        <v>269</v>
      </c>
      <c r="DC1" t="s">
        <v>273</v>
      </c>
      <c r="DD1" t="s">
        <v>274</v>
      </c>
      <c r="DE1" t="s">
        <v>275</v>
      </c>
      <c r="DF1" t="s">
        <v>276</v>
      </c>
      <c r="DG1" t="s">
        <v>277</v>
      </c>
      <c r="DH1" t="s">
        <v>278</v>
      </c>
      <c r="DI1" t="s">
        <v>279</v>
      </c>
      <c r="DJ1" t="s">
        <v>280</v>
      </c>
      <c r="DK1" t="s">
        <v>281</v>
      </c>
      <c r="DL1" t="s">
        <v>61</v>
      </c>
      <c r="DM1" t="s">
        <v>282</v>
      </c>
      <c r="DN1" t="s">
        <v>283</v>
      </c>
      <c r="DO1" t="s">
        <v>284</v>
      </c>
      <c r="DP1" t="s">
        <v>285</v>
      </c>
      <c r="DQ1" t="s">
        <v>286</v>
      </c>
      <c r="DR1" t="s">
        <v>287</v>
      </c>
      <c r="DS1" t="s">
        <v>288</v>
      </c>
      <c r="DT1" t="s">
        <v>289</v>
      </c>
      <c r="DU1" t="s">
        <v>290</v>
      </c>
      <c r="DV1" t="s">
        <v>291</v>
      </c>
      <c r="DW1" t="s">
        <v>292</v>
      </c>
    </row>
    <row r="2" spans="1:127">
      <c r="A2">
        <v>1</v>
      </c>
      <c r="B2" s="1" t="s">
        <v>62</v>
      </c>
      <c r="C2" t="s">
        <v>63</v>
      </c>
      <c r="D2" t="s">
        <v>64</v>
      </c>
      <c r="E2" t="s">
        <v>66</v>
      </c>
      <c r="F2" t="s">
        <v>65</v>
      </c>
      <c r="G2">
        <v>37</v>
      </c>
      <c r="K2">
        <v>37</v>
      </c>
      <c r="W2">
        <v>430</v>
      </c>
      <c r="X2">
        <v>390</v>
      </c>
      <c r="Y2">
        <v>40</v>
      </c>
      <c r="Z2">
        <v>0.26</v>
      </c>
      <c r="AA2">
        <v>0.17</v>
      </c>
      <c r="AB2">
        <f>Z2-AA2</f>
        <v>0.09</v>
      </c>
      <c r="BB2">
        <v>330</v>
      </c>
      <c r="BC2" t="s">
        <v>67</v>
      </c>
      <c r="BI2">
        <v>10</v>
      </c>
      <c r="BJ2">
        <v>0.2</v>
      </c>
      <c r="BK2">
        <v>353</v>
      </c>
      <c r="BL2">
        <v>60</v>
      </c>
      <c r="CF2">
        <v>450</v>
      </c>
      <c r="CG2">
        <v>320</v>
      </c>
      <c r="CH2">
        <v>130</v>
      </c>
      <c r="CI2">
        <v>0.69</v>
      </c>
      <c r="CJ2">
        <v>0.12</v>
      </c>
      <c r="CK2">
        <f>CI2-CJ2</f>
        <v>0.56999999999999995</v>
      </c>
      <c r="DL2" t="s">
        <v>68</v>
      </c>
      <c r="DN2" t="s">
        <v>69</v>
      </c>
      <c r="DP2">
        <v>0.1</v>
      </c>
      <c r="DS2">
        <v>3</v>
      </c>
      <c r="DT2">
        <v>823</v>
      </c>
      <c r="DU2">
        <v>5</v>
      </c>
      <c r="DW2" t="s">
        <v>70</v>
      </c>
    </row>
    <row r="3" spans="1:127">
      <c r="A3">
        <v>1</v>
      </c>
      <c r="B3" s="1" t="s">
        <v>62</v>
      </c>
      <c r="C3" t="s">
        <v>63</v>
      </c>
      <c r="D3" t="s">
        <v>64</v>
      </c>
      <c r="E3" t="s">
        <v>66</v>
      </c>
      <c r="F3" t="s">
        <v>65</v>
      </c>
      <c r="G3">
        <v>37</v>
      </c>
      <c r="K3">
        <v>37</v>
      </c>
      <c r="W3">
        <v>430</v>
      </c>
      <c r="X3">
        <v>390</v>
      </c>
      <c r="Y3">
        <v>40</v>
      </c>
      <c r="Z3">
        <v>0.26</v>
      </c>
      <c r="AA3">
        <v>0.17</v>
      </c>
      <c r="AB3">
        <f t="shared" ref="AB3:AB12" si="0">Z3-AA3</f>
        <v>0.09</v>
      </c>
      <c r="BB3">
        <v>330</v>
      </c>
      <c r="BC3" t="s">
        <v>67</v>
      </c>
      <c r="BI3">
        <v>10</v>
      </c>
      <c r="BJ3">
        <v>0.2</v>
      </c>
      <c r="BK3">
        <v>308</v>
      </c>
      <c r="BL3">
        <v>30</v>
      </c>
      <c r="CF3">
        <v>440</v>
      </c>
      <c r="CG3">
        <v>385</v>
      </c>
      <c r="CH3">
        <v>55</v>
      </c>
      <c r="CI3">
        <v>0.3</v>
      </c>
      <c r="CJ3">
        <v>0.16</v>
      </c>
      <c r="CK3">
        <f t="shared" ref="CK3:CK12" si="1">CI3-CJ3</f>
        <v>0.13999999999999999</v>
      </c>
      <c r="DL3" t="s">
        <v>68</v>
      </c>
      <c r="DN3" t="s">
        <v>69</v>
      </c>
      <c r="DP3">
        <v>0.1</v>
      </c>
      <c r="DS3">
        <v>3</v>
      </c>
      <c r="DT3">
        <v>823</v>
      </c>
      <c r="DU3">
        <v>5</v>
      </c>
      <c r="DW3" t="s">
        <v>70</v>
      </c>
    </row>
    <row r="4" spans="1:127">
      <c r="A4">
        <v>1</v>
      </c>
      <c r="B4" s="1" t="s">
        <v>62</v>
      </c>
      <c r="C4" t="s">
        <v>63</v>
      </c>
      <c r="D4" t="s">
        <v>64</v>
      </c>
      <c r="E4" t="s">
        <v>66</v>
      </c>
      <c r="F4" t="s">
        <v>65</v>
      </c>
      <c r="G4">
        <v>37</v>
      </c>
      <c r="K4">
        <v>37</v>
      </c>
      <c r="W4">
        <v>430</v>
      </c>
      <c r="X4">
        <v>390</v>
      </c>
      <c r="Y4">
        <v>40</v>
      </c>
      <c r="Z4">
        <v>0.26</v>
      </c>
      <c r="AA4">
        <v>0.17</v>
      </c>
      <c r="AB4">
        <f t="shared" si="0"/>
        <v>0.09</v>
      </c>
      <c r="BB4">
        <v>330</v>
      </c>
      <c r="BC4" t="s">
        <v>67</v>
      </c>
      <c r="BI4">
        <v>10</v>
      </c>
      <c r="BJ4">
        <v>0.2</v>
      </c>
      <c r="BK4">
        <v>318</v>
      </c>
      <c r="BL4">
        <v>30</v>
      </c>
      <c r="BT4">
        <v>33</v>
      </c>
      <c r="CF4">
        <v>455</v>
      </c>
      <c r="CG4">
        <v>385</v>
      </c>
      <c r="CH4">
        <v>70</v>
      </c>
      <c r="CI4">
        <v>0.33</v>
      </c>
      <c r="CJ4">
        <v>0.16</v>
      </c>
      <c r="CK4">
        <f t="shared" si="1"/>
        <v>0.17</v>
      </c>
      <c r="DL4" t="s">
        <v>68</v>
      </c>
      <c r="DN4" t="s">
        <v>69</v>
      </c>
      <c r="DP4">
        <v>0.1</v>
      </c>
      <c r="DS4">
        <v>3</v>
      </c>
      <c r="DT4">
        <v>823</v>
      </c>
      <c r="DU4">
        <v>5</v>
      </c>
      <c r="DW4" t="s">
        <v>70</v>
      </c>
    </row>
    <row r="5" spans="1:127">
      <c r="A5">
        <v>1</v>
      </c>
      <c r="B5" s="1" t="s">
        <v>62</v>
      </c>
      <c r="C5" t="s">
        <v>63</v>
      </c>
      <c r="D5" t="s">
        <v>64</v>
      </c>
      <c r="E5" t="s">
        <v>66</v>
      </c>
      <c r="F5" t="s">
        <v>65</v>
      </c>
      <c r="G5">
        <v>37</v>
      </c>
      <c r="K5">
        <v>37</v>
      </c>
      <c r="W5">
        <v>430</v>
      </c>
      <c r="X5">
        <v>390</v>
      </c>
      <c r="Y5">
        <v>40</v>
      </c>
      <c r="Z5">
        <v>0.26</v>
      </c>
      <c r="AA5">
        <v>0.17</v>
      </c>
      <c r="AB5">
        <f t="shared" si="0"/>
        <v>0.09</v>
      </c>
      <c r="BB5">
        <v>330</v>
      </c>
      <c r="BC5" t="s">
        <v>67</v>
      </c>
      <c r="BI5">
        <v>10</v>
      </c>
      <c r="BJ5">
        <v>0.2</v>
      </c>
      <c r="BK5">
        <v>328</v>
      </c>
      <c r="BL5">
        <v>30</v>
      </c>
      <c r="CF5">
        <v>520</v>
      </c>
      <c r="CG5">
        <v>360</v>
      </c>
      <c r="CH5">
        <v>160</v>
      </c>
      <c r="CI5">
        <v>0.41</v>
      </c>
      <c r="CJ5">
        <v>0.15</v>
      </c>
      <c r="CK5">
        <f t="shared" si="1"/>
        <v>0.26</v>
      </c>
      <c r="DL5" t="s">
        <v>68</v>
      </c>
      <c r="DN5" t="s">
        <v>69</v>
      </c>
      <c r="DP5">
        <v>0.1</v>
      </c>
      <c r="DS5">
        <v>3</v>
      </c>
      <c r="DT5">
        <v>823</v>
      </c>
      <c r="DU5">
        <v>5</v>
      </c>
      <c r="DW5" t="s">
        <v>70</v>
      </c>
    </row>
    <row r="6" spans="1:127">
      <c r="A6">
        <v>1</v>
      </c>
      <c r="B6" s="1" t="s">
        <v>62</v>
      </c>
      <c r="C6" t="s">
        <v>63</v>
      </c>
      <c r="D6" t="s">
        <v>64</v>
      </c>
      <c r="E6" t="s">
        <v>66</v>
      </c>
      <c r="F6" t="s">
        <v>65</v>
      </c>
      <c r="G6">
        <v>37</v>
      </c>
      <c r="K6">
        <v>37</v>
      </c>
      <c r="W6">
        <v>430</v>
      </c>
      <c r="X6">
        <v>390</v>
      </c>
      <c r="Y6">
        <v>40</v>
      </c>
      <c r="Z6">
        <v>0.26</v>
      </c>
      <c r="AA6">
        <v>0.17</v>
      </c>
      <c r="AB6">
        <f t="shared" si="0"/>
        <v>0.09</v>
      </c>
      <c r="BB6">
        <v>330</v>
      </c>
      <c r="BC6" t="s">
        <v>67</v>
      </c>
      <c r="BI6">
        <v>10</v>
      </c>
      <c r="BJ6">
        <v>0.2</v>
      </c>
      <c r="BK6">
        <v>338</v>
      </c>
      <c r="BL6">
        <v>30</v>
      </c>
      <c r="BT6">
        <v>24</v>
      </c>
      <c r="CF6">
        <v>550</v>
      </c>
      <c r="CG6">
        <v>325</v>
      </c>
      <c r="CH6">
        <v>225</v>
      </c>
      <c r="CI6">
        <v>0.53</v>
      </c>
      <c r="CJ6">
        <v>0.13</v>
      </c>
      <c r="CK6">
        <f t="shared" si="1"/>
        <v>0.4</v>
      </c>
      <c r="DL6" t="s">
        <v>68</v>
      </c>
      <c r="DN6" t="s">
        <v>69</v>
      </c>
      <c r="DP6">
        <v>0.1</v>
      </c>
      <c r="DS6">
        <v>3</v>
      </c>
      <c r="DT6">
        <v>823</v>
      </c>
      <c r="DU6">
        <v>5</v>
      </c>
      <c r="DW6" t="s">
        <v>70</v>
      </c>
    </row>
    <row r="7" spans="1:127">
      <c r="A7">
        <v>1</v>
      </c>
      <c r="B7" s="1" t="s">
        <v>62</v>
      </c>
      <c r="C7" t="s">
        <v>63</v>
      </c>
      <c r="D7" t="s">
        <v>64</v>
      </c>
      <c r="E7" t="s">
        <v>66</v>
      </c>
      <c r="F7" t="s">
        <v>65</v>
      </c>
      <c r="G7">
        <v>37</v>
      </c>
      <c r="K7">
        <v>37</v>
      </c>
      <c r="W7">
        <v>430</v>
      </c>
      <c r="X7">
        <v>390</v>
      </c>
      <c r="Y7">
        <v>40</v>
      </c>
      <c r="Z7">
        <v>0.26</v>
      </c>
      <c r="AA7">
        <v>0.17</v>
      </c>
      <c r="AB7">
        <f t="shared" si="0"/>
        <v>0.09</v>
      </c>
      <c r="BB7">
        <v>330</v>
      </c>
      <c r="BC7" t="s">
        <v>67</v>
      </c>
      <c r="BI7">
        <v>10</v>
      </c>
      <c r="BJ7">
        <v>0.2</v>
      </c>
      <c r="BK7">
        <v>348</v>
      </c>
      <c r="BL7">
        <v>30</v>
      </c>
      <c r="CF7">
        <v>520</v>
      </c>
      <c r="CG7">
        <v>320</v>
      </c>
      <c r="CH7">
        <v>200</v>
      </c>
      <c r="CI7">
        <v>0.57999999999999996</v>
      </c>
      <c r="CJ7">
        <v>0.13</v>
      </c>
      <c r="CK7">
        <f t="shared" si="1"/>
        <v>0.44999999999999996</v>
      </c>
      <c r="DL7" t="s">
        <v>68</v>
      </c>
      <c r="DN7" t="s">
        <v>69</v>
      </c>
      <c r="DP7">
        <v>0.1</v>
      </c>
      <c r="DS7">
        <v>3</v>
      </c>
      <c r="DT7">
        <v>823</v>
      </c>
      <c r="DU7">
        <v>5</v>
      </c>
      <c r="DW7" t="s">
        <v>70</v>
      </c>
    </row>
    <row r="8" spans="1:127">
      <c r="A8">
        <v>1</v>
      </c>
      <c r="B8" s="1" t="s">
        <v>62</v>
      </c>
      <c r="C8" t="s">
        <v>63</v>
      </c>
      <c r="D8" t="s">
        <v>64</v>
      </c>
      <c r="E8" t="s">
        <v>66</v>
      </c>
      <c r="F8" t="s">
        <v>65</v>
      </c>
      <c r="G8">
        <v>37</v>
      </c>
      <c r="K8">
        <v>37</v>
      </c>
      <c r="W8">
        <v>430</v>
      </c>
      <c r="X8">
        <v>390</v>
      </c>
      <c r="Y8">
        <v>40</v>
      </c>
      <c r="Z8">
        <v>0.26</v>
      </c>
      <c r="AA8">
        <v>0.17</v>
      </c>
      <c r="AB8">
        <f t="shared" si="0"/>
        <v>0.09</v>
      </c>
      <c r="BB8">
        <v>330</v>
      </c>
      <c r="BC8" t="s">
        <v>67</v>
      </c>
      <c r="BI8">
        <v>10</v>
      </c>
      <c r="BJ8">
        <v>0.2</v>
      </c>
      <c r="BK8">
        <v>358</v>
      </c>
      <c r="BL8">
        <v>30</v>
      </c>
      <c r="BT8">
        <v>23</v>
      </c>
      <c r="CF8">
        <v>495</v>
      </c>
      <c r="CG8">
        <v>315</v>
      </c>
      <c r="CH8">
        <v>180</v>
      </c>
      <c r="CI8">
        <v>0.68</v>
      </c>
      <c r="CJ8">
        <v>0.13</v>
      </c>
      <c r="CK8">
        <f t="shared" si="1"/>
        <v>0.55000000000000004</v>
      </c>
      <c r="DL8" t="s">
        <v>68</v>
      </c>
      <c r="DN8" t="s">
        <v>69</v>
      </c>
      <c r="DP8">
        <v>0.1</v>
      </c>
      <c r="DS8">
        <v>3</v>
      </c>
      <c r="DT8">
        <v>823</v>
      </c>
      <c r="DU8">
        <v>5</v>
      </c>
      <c r="DW8" t="s">
        <v>70</v>
      </c>
    </row>
    <row r="9" spans="1:127">
      <c r="A9">
        <v>1</v>
      </c>
      <c r="B9" s="1" t="s">
        <v>62</v>
      </c>
      <c r="C9" t="s">
        <v>63</v>
      </c>
      <c r="D9" t="s">
        <v>64</v>
      </c>
      <c r="E9" t="s">
        <v>66</v>
      </c>
      <c r="F9" t="s">
        <v>65</v>
      </c>
      <c r="G9">
        <v>37</v>
      </c>
      <c r="K9">
        <v>37</v>
      </c>
      <c r="W9">
        <v>430</v>
      </c>
      <c r="X9">
        <v>390</v>
      </c>
      <c r="Y9">
        <v>40</v>
      </c>
      <c r="Z9">
        <v>0.26</v>
      </c>
      <c r="AA9">
        <v>0.17</v>
      </c>
      <c r="AB9">
        <f t="shared" si="0"/>
        <v>0.09</v>
      </c>
      <c r="BB9">
        <v>330</v>
      </c>
      <c r="BC9" t="s">
        <v>67</v>
      </c>
      <c r="BI9">
        <v>10</v>
      </c>
      <c r="BJ9">
        <v>0.2</v>
      </c>
      <c r="BK9">
        <v>338</v>
      </c>
      <c r="BL9">
        <v>15</v>
      </c>
      <c r="CF9">
        <v>505</v>
      </c>
      <c r="CG9">
        <v>325</v>
      </c>
      <c r="CH9">
        <v>180</v>
      </c>
      <c r="CI9">
        <v>0.42</v>
      </c>
      <c r="CJ9">
        <v>0.14000000000000001</v>
      </c>
      <c r="CK9">
        <f t="shared" si="1"/>
        <v>0.27999999999999997</v>
      </c>
      <c r="DL9" t="s">
        <v>68</v>
      </c>
      <c r="DN9" t="s">
        <v>69</v>
      </c>
      <c r="DP9">
        <v>0.1</v>
      </c>
      <c r="DS9">
        <v>3</v>
      </c>
      <c r="DT9">
        <v>823</v>
      </c>
      <c r="DU9">
        <v>5</v>
      </c>
      <c r="DW9" t="s">
        <v>70</v>
      </c>
    </row>
    <row r="10" spans="1:127">
      <c r="A10">
        <v>1</v>
      </c>
      <c r="B10" s="1" t="s">
        <v>62</v>
      </c>
      <c r="C10" t="s">
        <v>63</v>
      </c>
      <c r="D10" t="s">
        <v>64</v>
      </c>
      <c r="E10" t="s">
        <v>66</v>
      </c>
      <c r="F10" t="s">
        <v>65</v>
      </c>
      <c r="G10">
        <v>37</v>
      </c>
      <c r="K10">
        <v>37</v>
      </c>
      <c r="W10">
        <v>430</v>
      </c>
      <c r="X10">
        <v>390</v>
      </c>
      <c r="Y10">
        <v>40</v>
      </c>
      <c r="Z10">
        <v>0.26</v>
      </c>
      <c r="AA10">
        <v>0.17</v>
      </c>
      <c r="AB10">
        <f t="shared" si="0"/>
        <v>0.09</v>
      </c>
      <c r="BB10">
        <v>330</v>
      </c>
      <c r="BC10" t="s">
        <v>67</v>
      </c>
      <c r="BI10">
        <v>10</v>
      </c>
      <c r="BJ10">
        <v>0.2</v>
      </c>
      <c r="BK10">
        <v>338</v>
      </c>
      <c r="BL10">
        <v>30</v>
      </c>
      <c r="CF10">
        <v>550</v>
      </c>
      <c r="CG10">
        <v>325</v>
      </c>
      <c r="CH10">
        <v>225</v>
      </c>
      <c r="CI10">
        <v>0.53</v>
      </c>
      <c r="CJ10">
        <v>0.13</v>
      </c>
      <c r="CK10">
        <f t="shared" si="1"/>
        <v>0.4</v>
      </c>
      <c r="DL10" t="s">
        <v>68</v>
      </c>
      <c r="DN10" t="s">
        <v>69</v>
      </c>
      <c r="DP10">
        <v>0.1</v>
      </c>
      <c r="DS10">
        <v>3</v>
      </c>
      <c r="DT10">
        <v>823</v>
      </c>
      <c r="DU10">
        <v>5</v>
      </c>
      <c r="DW10" t="s">
        <v>70</v>
      </c>
    </row>
    <row r="11" spans="1:127">
      <c r="A11">
        <v>1</v>
      </c>
      <c r="B11" s="1" t="s">
        <v>62</v>
      </c>
      <c r="C11" t="s">
        <v>63</v>
      </c>
      <c r="D11" t="s">
        <v>64</v>
      </c>
      <c r="E11" t="s">
        <v>66</v>
      </c>
      <c r="F11" t="s">
        <v>65</v>
      </c>
      <c r="G11">
        <v>37</v>
      </c>
      <c r="K11">
        <v>37</v>
      </c>
      <c r="W11">
        <v>430</v>
      </c>
      <c r="X11">
        <v>390</v>
      </c>
      <c r="Y11">
        <v>40</v>
      </c>
      <c r="Z11">
        <v>0.26</v>
      </c>
      <c r="AA11">
        <v>0.17</v>
      </c>
      <c r="AB11">
        <f t="shared" si="0"/>
        <v>0.09</v>
      </c>
      <c r="BB11">
        <v>330</v>
      </c>
      <c r="BC11" t="s">
        <v>67</v>
      </c>
      <c r="BI11">
        <v>10</v>
      </c>
      <c r="BJ11">
        <v>0.2</v>
      </c>
      <c r="BK11">
        <v>338</v>
      </c>
      <c r="BL11">
        <v>60</v>
      </c>
      <c r="CF11">
        <v>515</v>
      </c>
      <c r="CG11">
        <v>300</v>
      </c>
      <c r="CH11">
        <v>215</v>
      </c>
      <c r="CI11">
        <v>0.57999999999999996</v>
      </c>
      <c r="CJ11">
        <v>0.12</v>
      </c>
      <c r="CK11">
        <f t="shared" si="1"/>
        <v>0.45999999999999996</v>
      </c>
      <c r="DL11" t="s">
        <v>68</v>
      </c>
      <c r="DN11" t="s">
        <v>69</v>
      </c>
      <c r="DP11">
        <v>0.1</v>
      </c>
      <c r="DS11">
        <v>3</v>
      </c>
      <c r="DT11">
        <v>823</v>
      </c>
      <c r="DU11">
        <v>5</v>
      </c>
      <c r="DW11" t="s">
        <v>70</v>
      </c>
    </row>
    <row r="12" spans="1:127">
      <c r="A12">
        <v>1</v>
      </c>
      <c r="B12" s="1" t="s">
        <v>62</v>
      </c>
      <c r="C12" t="s">
        <v>63</v>
      </c>
      <c r="D12" t="s">
        <v>64</v>
      </c>
      <c r="E12" t="s">
        <v>66</v>
      </c>
      <c r="F12" t="s">
        <v>65</v>
      </c>
      <c r="G12">
        <v>37</v>
      </c>
      <c r="K12">
        <v>37</v>
      </c>
      <c r="W12">
        <v>430</v>
      </c>
      <c r="X12">
        <v>390</v>
      </c>
      <c r="Y12">
        <v>40</v>
      </c>
      <c r="Z12">
        <v>0.26</v>
      </c>
      <c r="AA12">
        <v>0.17</v>
      </c>
      <c r="AB12">
        <f t="shared" si="0"/>
        <v>0.09</v>
      </c>
      <c r="BB12">
        <v>330</v>
      </c>
      <c r="BC12" t="s">
        <v>67</v>
      </c>
      <c r="BI12">
        <v>10</v>
      </c>
      <c r="BJ12">
        <v>0.2</v>
      </c>
      <c r="BK12">
        <v>338</v>
      </c>
      <c r="BL12">
        <v>120</v>
      </c>
      <c r="CF12">
        <v>510</v>
      </c>
      <c r="CG12">
        <v>310</v>
      </c>
      <c r="CH12">
        <v>200</v>
      </c>
      <c r="CI12">
        <v>0.59</v>
      </c>
      <c r="CJ12">
        <v>0.13</v>
      </c>
      <c r="CK12">
        <f t="shared" si="1"/>
        <v>0.45999999999999996</v>
      </c>
      <c r="DL12" t="s">
        <v>68</v>
      </c>
      <c r="DN12" t="s">
        <v>69</v>
      </c>
      <c r="DP12">
        <v>0.1</v>
      </c>
      <c r="DS12">
        <v>3</v>
      </c>
      <c r="DT12">
        <v>823</v>
      </c>
      <c r="DU12">
        <v>5</v>
      </c>
      <c r="DW12" t="s">
        <v>70</v>
      </c>
    </row>
    <row r="13" spans="1:127">
      <c r="A13">
        <v>2</v>
      </c>
      <c r="B13" s="1" t="s">
        <v>71</v>
      </c>
      <c r="C13" t="s">
        <v>63</v>
      </c>
      <c r="D13" t="s">
        <v>64</v>
      </c>
      <c r="E13" t="s">
        <v>72</v>
      </c>
      <c r="F13" t="s">
        <v>65</v>
      </c>
      <c r="G13">
        <v>15</v>
      </c>
      <c r="K13">
        <v>17</v>
      </c>
      <c r="W13">
        <v>415</v>
      </c>
      <c r="X13">
        <f>W13-Y13</f>
        <v>375</v>
      </c>
      <c r="Y13">
        <v>40</v>
      </c>
      <c r="Z13">
        <f>AA13+AB13</f>
        <v>0.25</v>
      </c>
      <c r="AA13">
        <v>0.15</v>
      </c>
      <c r="AB13">
        <v>0.1</v>
      </c>
      <c r="AT13">
        <v>473</v>
      </c>
      <c r="AZ13">
        <v>823</v>
      </c>
      <c r="BA13">
        <v>560</v>
      </c>
      <c r="BB13">
        <v>330</v>
      </c>
      <c r="BC13" t="s">
        <v>67</v>
      </c>
      <c r="BI13">
        <v>10</v>
      </c>
      <c r="BJ13">
        <v>0.2</v>
      </c>
      <c r="BK13">
        <v>338</v>
      </c>
      <c r="BL13">
        <v>30</v>
      </c>
      <c r="CF13">
        <v>390</v>
      </c>
      <c r="CG13">
        <f>CF13-CH13</f>
        <v>338</v>
      </c>
      <c r="CH13">
        <v>52</v>
      </c>
      <c r="CI13">
        <f>CJ13+CK13</f>
        <v>0.31</v>
      </c>
      <c r="CJ13">
        <v>0.15</v>
      </c>
      <c r="CK13">
        <v>0.16</v>
      </c>
      <c r="DD13">
        <v>473</v>
      </c>
      <c r="DJ13">
        <v>823</v>
      </c>
      <c r="DK13">
        <v>570</v>
      </c>
      <c r="DL13" t="s">
        <v>68</v>
      </c>
      <c r="DN13" t="s">
        <v>69</v>
      </c>
      <c r="DP13">
        <v>0.1</v>
      </c>
      <c r="DS13">
        <v>3</v>
      </c>
      <c r="DT13">
        <v>823</v>
      </c>
      <c r="DU13">
        <v>5</v>
      </c>
      <c r="DW13" t="s">
        <v>70</v>
      </c>
    </row>
    <row r="14" spans="1:127">
      <c r="A14">
        <v>2</v>
      </c>
      <c r="B14" s="1" t="s">
        <v>71</v>
      </c>
      <c r="C14" t="s">
        <v>63</v>
      </c>
      <c r="D14" t="s">
        <v>64</v>
      </c>
      <c r="E14" t="s">
        <v>72</v>
      </c>
      <c r="F14" t="s">
        <v>65</v>
      </c>
      <c r="G14">
        <v>35</v>
      </c>
      <c r="K14">
        <v>37</v>
      </c>
      <c r="W14">
        <v>430</v>
      </c>
      <c r="X14">
        <f t="shared" ref="X14:X29" si="2">W14-Y14</f>
        <v>390</v>
      </c>
      <c r="Y14">
        <v>40</v>
      </c>
      <c r="Z14">
        <f t="shared" ref="Z14:Z29" si="3">AA14+AB14</f>
        <v>0.26</v>
      </c>
      <c r="AA14">
        <v>0.17</v>
      </c>
      <c r="AB14">
        <v>0.09</v>
      </c>
      <c r="AT14">
        <v>473</v>
      </c>
      <c r="AZ14">
        <v>823</v>
      </c>
      <c r="BA14">
        <v>270</v>
      </c>
      <c r="BB14">
        <v>330</v>
      </c>
      <c r="BC14" t="s">
        <v>67</v>
      </c>
      <c r="BI14">
        <v>10</v>
      </c>
      <c r="BJ14">
        <v>0.2</v>
      </c>
      <c r="BK14">
        <v>338</v>
      </c>
      <c r="BL14">
        <v>30</v>
      </c>
      <c r="BT14">
        <v>24</v>
      </c>
      <c r="CF14">
        <v>510</v>
      </c>
      <c r="CG14">
        <f t="shared" ref="CG14:CG29" si="4">CF14-CH14</f>
        <v>275</v>
      </c>
      <c r="CH14">
        <v>235</v>
      </c>
      <c r="CI14">
        <f t="shared" ref="CI14:CI29" si="5">CJ14+CK14</f>
        <v>0.61</v>
      </c>
      <c r="CJ14">
        <v>0.13</v>
      </c>
      <c r="CK14">
        <v>0.48</v>
      </c>
      <c r="DD14">
        <v>473</v>
      </c>
      <c r="DJ14">
        <v>823</v>
      </c>
      <c r="DK14">
        <v>340</v>
      </c>
      <c r="DL14" t="s">
        <v>68</v>
      </c>
      <c r="DN14" t="s">
        <v>69</v>
      </c>
      <c r="DP14">
        <v>0.1</v>
      </c>
      <c r="DS14">
        <v>3</v>
      </c>
      <c r="DT14">
        <v>823</v>
      </c>
      <c r="DU14">
        <v>5</v>
      </c>
      <c r="DW14" t="s">
        <v>70</v>
      </c>
    </row>
    <row r="15" spans="1:127">
      <c r="A15">
        <v>2</v>
      </c>
      <c r="B15" s="1" t="s">
        <v>71</v>
      </c>
      <c r="C15" t="s">
        <v>63</v>
      </c>
      <c r="D15" t="s">
        <v>64</v>
      </c>
      <c r="E15" t="s">
        <v>73</v>
      </c>
      <c r="F15" t="s">
        <v>65</v>
      </c>
      <c r="G15">
        <v>200</v>
      </c>
      <c r="K15">
        <v>176</v>
      </c>
      <c r="W15">
        <v>405</v>
      </c>
      <c r="X15">
        <f t="shared" si="2"/>
        <v>375</v>
      </c>
      <c r="Y15">
        <v>30</v>
      </c>
      <c r="Z15">
        <f t="shared" si="3"/>
        <v>0.23</v>
      </c>
      <c r="AA15">
        <v>0.17</v>
      </c>
      <c r="AB15">
        <v>0.06</v>
      </c>
      <c r="AT15">
        <v>473</v>
      </c>
      <c r="AZ15">
        <v>823</v>
      </c>
      <c r="BA15">
        <v>30</v>
      </c>
      <c r="BB15">
        <v>330</v>
      </c>
      <c r="BC15" t="s">
        <v>67</v>
      </c>
      <c r="BI15">
        <v>10</v>
      </c>
      <c r="BJ15">
        <v>0.2</v>
      </c>
      <c r="BK15">
        <v>338</v>
      </c>
      <c r="BL15">
        <v>30</v>
      </c>
      <c r="CF15">
        <v>452</v>
      </c>
      <c r="CG15">
        <f t="shared" si="4"/>
        <v>347</v>
      </c>
      <c r="CH15">
        <v>105</v>
      </c>
      <c r="CI15">
        <f t="shared" si="5"/>
        <v>0.49</v>
      </c>
      <c r="CJ15">
        <v>0.16</v>
      </c>
      <c r="CK15">
        <v>0.33</v>
      </c>
      <c r="DD15">
        <v>473</v>
      </c>
      <c r="DJ15">
        <v>823</v>
      </c>
      <c r="DK15">
        <v>40</v>
      </c>
      <c r="DL15" t="s">
        <v>68</v>
      </c>
      <c r="DN15" t="s">
        <v>69</v>
      </c>
      <c r="DP15">
        <v>0.1</v>
      </c>
      <c r="DS15">
        <v>3</v>
      </c>
      <c r="DT15">
        <v>823</v>
      </c>
      <c r="DU15">
        <v>5</v>
      </c>
      <c r="DW15" t="s">
        <v>70</v>
      </c>
    </row>
    <row r="16" spans="1:127">
      <c r="A16">
        <v>3</v>
      </c>
      <c r="B16" s="1" t="s">
        <v>74</v>
      </c>
      <c r="C16" t="s">
        <v>63</v>
      </c>
      <c r="D16" t="s">
        <v>64</v>
      </c>
      <c r="E16" t="s">
        <v>75</v>
      </c>
      <c r="F16" t="s">
        <v>65</v>
      </c>
      <c r="G16">
        <v>15</v>
      </c>
      <c r="K16">
        <v>17</v>
      </c>
      <c r="W16">
        <v>415</v>
      </c>
      <c r="X16">
        <f t="shared" si="2"/>
        <v>375</v>
      </c>
      <c r="Y16">
        <v>40</v>
      </c>
      <c r="Z16">
        <f t="shared" si="3"/>
        <v>0.25</v>
      </c>
      <c r="AA16">
        <v>0.15</v>
      </c>
      <c r="AB16">
        <v>0.1</v>
      </c>
      <c r="BB16">
        <v>330</v>
      </c>
      <c r="BC16" t="s">
        <v>67</v>
      </c>
      <c r="BI16">
        <v>10</v>
      </c>
      <c r="BJ16">
        <v>0.2</v>
      </c>
      <c r="BK16">
        <v>338</v>
      </c>
      <c r="BL16">
        <v>30</v>
      </c>
      <c r="BT16">
        <v>15</v>
      </c>
      <c r="CF16">
        <v>390</v>
      </c>
      <c r="CG16">
        <f t="shared" si="4"/>
        <v>340</v>
      </c>
      <c r="CH16">
        <v>50</v>
      </c>
      <c r="CI16">
        <f t="shared" si="5"/>
        <v>0.30000000000000004</v>
      </c>
      <c r="CJ16">
        <v>0.14000000000000001</v>
      </c>
      <c r="CK16">
        <v>0.16</v>
      </c>
      <c r="DL16" t="s">
        <v>68</v>
      </c>
      <c r="DN16" t="s">
        <v>69</v>
      </c>
      <c r="DP16">
        <v>0.1</v>
      </c>
      <c r="DS16">
        <v>3</v>
      </c>
      <c r="DT16">
        <v>823</v>
      </c>
      <c r="DU16">
        <v>5</v>
      </c>
      <c r="DW16" t="s">
        <v>70</v>
      </c>
    </row>
    <row r="17" spans="1:127">
      <c r="A17">
        <v>3</v>
      </c>
      <c r="B17" s="1" t="s">
        <v>74</v>
      </c>
      <c r="C17" t="s">
        <v>63</v>
      </c>
      <c r="D17" t="s">
        <v>64</v>
      </c>
      <c r="E17" t="s">
        <v>75</v>
      </c>
      <c r="F17" t="s">
        <v>65</v>
      </c>
      <c r="G17">
        <v>15</v>
      </c>
      <c r="K17">
        <v>17</v>
      </c>
      <c r="W17">
        <v>415</v>
      </c>
      <c r="X17">
        <f t="shared" si="2"/>
        <v>375</v>
      </c>
      <c r="Y17">
        <v>40</v>
      </c>
      <c r="Z17">
        <f t="shared" si="3"/>
        <v>0.25</v>
      </c>
      <c r="AA17">
        <v>0.15</v>
      </c>
      <c r="AB17">
        <v>0.1</v>
      </c>
      <c r="BB17">
        <v>330</v>
      </c>
      <c r="BC17" t="s">
        <v>67</v>
      </c>
      <c r="BI17">
        <v>10</v>
      </c>
      <c r="BJ17">
        <v>0.2</v>
      </c>
      <c r="BK17">
        <v>358</v>
      </c>
      <c r="BL17">
        <v>30</v>
      </c>
      <c r="BT17">
        <v>14</v>
      </c>
      <c r="CF17">
        <v>410</v>
      </c>
      <c r="CG17">
        <f t="shared" si="4"/>
        <v>345</v>
      </c>
      <c r="CH17">
        <v>65</v>
      </c>
      <c r="CI17">
        <f t="shared" si="5"/>
        <v>0.38</v>
      </c>
      <c r="CJ17">
        <v>0.14000000000000001</v>
      </c>
      <c r="CK17">
        <v>0.24</v>
      </c>
      <c r="DL17" t="s">
        <v>68</v>
      </c>
      <c r="DN17" t="s">
        <v>69</v>
      </c>
      <c r="DP17">
        <v>0.1</v>
      </c>
      <c r="DS17">
        <v>3</v>
      </c>
      <c r="DT17">
        <v>823</v>
      </c>
      <c r="DU17">
        <v>5</v>
      </c>
      <c r="DW17" t="s">
        <v>70</v>
      </c>
    </row>
    <row r="18" spans="1:127">
      <c r="A18">
        <v>3</v>
      </c>
      <c r="B18" s="1" t="s">
        <v>74</v>
      </c>
      <c r="C18" t="s">
        <v>63</v>
      </c>
      <c r="D18" t="s">
        <v>64</v>
      </c>
      <c r="E18" t="s">
        <v>76</v>
      </c>
      <c r="F18" t="s">
        <v>65</v>
      </c>
      <c r="G18">
        <v>20</v>
      </c>
      <c r="K18">
        <v>19</v>
      </c>
      <c r="W18">
        <v>400</v>
      </c>
      <c r="X18">
        <f t="shared" si="2"/>
        <v>390</v>
      </c>
      <c r="Y18">
        <v>10</v>
      </c>
      <c r="Z18">
        <f t="shared" si="3"/>
        <v>0.19</v>
      </c>
      <c r="AA18">
        <v>0.16</v>
      </c>
      <c r="AB18">
        <v>0.03</v>
      </c>
      <c r="BB18">
        <v>330</v>
      </c>
      <c r="BC18" t="s">
        <v>67</v>
      </c>
      <c r="BI18">
        <v>10</v>
      </c>
      <c r="BJ18">
        <v>0.2</v>
      </c>
      <c r="BK18">
        <v>338</v>
      </c>
      <c r="BL18">
        <v>30</v>
      </c>
      <c r="BT18">
        <v>18</v>
      </c>
      <c r="CF18">
        <v>385</v>
      </c>
      <c r="CG18">
        <f t="shared" si="4"/>
        <v>360</v>
      </c>
      <c r="CH18">
        <v>25</v>
      </c>
      <c r="CI18">
        <f t="shared" si="5"/>
        <v>0.18000000000000002</v>
      </c>
      <c r="CJ18">
        <v>0.14000000000000001</v>
      </c>
      <c r="CK18">
        <v>0.04</v>
      </c>
      <c r="DL18" t="s">
        <v>68</v>
      </c>
      <c r="DN18" t="s">
        <v>69</v>
      </c>
      <c r="DP18">
        <v>0.1</v>
      </c>
      <c r="DS18">
        <v>3</v>
      </c>
      <c r="DT18">
        <v>823</v>
      </c>
      <c r="DU18">
        <v>5</v>
      </c>
      <c r="DW18" t="s">
        <v>70</v>
      </c>
    </row>
    <row r="19" spans="1:127">
      <c r="A19">
        <v>3</v>
      </c>
      <c r="B19" s="1" t="s">
        <v>74</v>
      </c>
      <c r="C19" t="s">
        <v>63</v>
      </c>
      <c r="D19" t="s">
        <v>64</v>
      </c>
      <c r="E19" t="s">
        <v>76</v>
      </c>
      <c r="F19" t="s">
        <v>65</v>
      </c>
      <c r="G19">
        <v>20</v>
      </c>
      <c r="K19">
        <v>19</v>
      </c>
      <c r="W19">
        <v>400</v>
      </c>
      <c r="X19">
        <f t="shared" si="2"/>
        <v>390</v>
      </c>
      <c r="Y19">
        <v>10</v>
      </c>
      <c r="Z19">
        <f t="shared" si="3"/>
        <v>0.19</v>
      </c>
      <c r="AA19">
        <v>0.16</v>
      </c>
      <c r="AB19">
        <v>0.03</v>
      </c>
      <c r="BB19">
        <v>330</v>
      </c>
      <c r="BC19" t="s">
        <v>67</v>
      </c>
      <c r="BI19">
        <v>10</v>
      </c>
      <c r="BJ19">
        <v>0.2</v>
      </c>
      <c r="BK19">
        <v>358</v>
      </c>
      <c r="BL19">
        <v>30</v>
      </c>
      <c r="BT19">
        <v>16</v>
      </c>
      <c r="CF19">
        <v>425</v>
      </c>
      <c r="CG19">
        <f t="shared" si="4"/>
        <v>345</v>
      </c>
      <c r="CH19">
        <v>80</v>
      </c>
      <c r="CI19">
        <f t="shared" si="5"/>
        <v>0.24000000000000002</v>
      </c>
      <c r="CJ19">
        <v>0.14000000000000001</v>
      </c>
      <c r="CK19">
        <v>0.1</v>
      </c>
      <c r="DL19" t="s">
        <v>68</v>
      </c>
      <c r="DN19" t="s">
        <v>69</v>
      </c>
      <c r="DP19">
        <v>0.1</v>
      </c>
      <c r="DS19">
        <v>3</v>
      </c>
      <c r="DT19">
        <v>823</v>
      </c>
      <c r="DU19">
        <v>5</v>
      </c>
      <c r="DW19" t="s">
        <v>70</v>
      </c>
    </row>
    <row r="20" spans="1:127">
      <c r="A20">
        <v>3</v>
      </c>
      <c r="B20" s="1" t="s">
        <v>74</v>
      </c>
      <c r="C20" t="s">
        <v>63</v>
      </c>
      <c r="D20" t="s">
        <v>64</v>
      </c>
      <c r="E20" t="s">
        <v>77</v>
      </c>
      <c r="F20" t="s">
        <v>65</v>
      </c>
      <c r="G20">
        <v>25</v>
      </c>
      <c r="K20">
        <v>26</v>
      </c>
      <c r="W20">
        <v>410</v>
      </c>
      <c r="X20">
        <f t="shared" si="2"/>
        <v>375</v>
      </c>
      <c r="Y20">
        <v>35</v>
      </c>
      <c r="Z20">
        <f t="shared" si="3"/>
        <v>0.26</v>
      </c>
      <c r="AA20">
        <v>0.16</v>
      </c>
      <c r="AB20">
        <v>0.1</v>
      </c>
      <c r="BB20">
        <v>330</v>
      </c>
      <c r="BC20" t="s">
        <v>67</v>
      </c>
      <c r="BI20">
        <v>10</v>
      </c>
      <c r="BJ20">
        <v>0.2</v>
      </c>
      <c r="BK20">
        <v>338</v>
      </c>
      <c r="BL20">
        <v>30</v>
      </c>
      <c r="BT20">
        <v>18</v>
      </c>
      <c r="CF20">
        <v>505</v>
      </c>
      <c r="CG20">
        <f t="shared" si="4"/>
        <v>310</v>
      </c>
      <c r="CH20">
        <v>195</v>
      </c>
      <c r="CI20">
        <f t="shared" si="5"/>
        <v>0.44</v>
      </c>
      <c r="CJ20">
        <v>0.13</v>
      </c>
      <c r="CK20">
        <v>0.31</v>
      </c>
      <c r="DL20" t="s">
        <v>68</v>
      </c>
      <c r="DN20" t="s">
        <v>69</v>
      </c>
      <c r="DP20">
        <v>0.1</v>
      </c>
      <c r="DS20">
        <v>3</v>
      </c>
      <c r="DT20">
        <v>823</v>
      </c>
      <c r="DU20">
        <v>5</v>
      </c>
      <c r="DW20" t="s">
        <v>70</v>
      </c>
    </row>
    <row r="21" spans="1:127">
      <c r="A21">
        <v>3</v>
      </c>
      <c r="B21" s="1" t="s">
        <v>74</v>
      </c>
      <c r="C21" t="s">
        <v>63</v>
      </c>
      <c r="D21" t="s">
        <v>64</v>
      </c>
      <c r="E21" t="s">
        <v>77</v>
      </c>
      <c r="F21" t="s">
        <v>65</v>
      </c>
      <c r="G21">
        <v>25</v>
      </c>
      <c r="K21">
        <v>26</v>
      </c>
      <c r="W21">
        <v>410</v>
      </c>
      <c r="X21">
        <f t="shared" si="2"/>
        <v>375</v>
      </c>
      <c r="Y21">
        <v>35</v>
      </c>
      <c r="Z21">
        <f t="shared" si="3"/>
        <v>0.26</v>
      </c>
      <c r="AA21">
        <v>0.16</v>
      </c>
      <c r="AB21">
        <v>0.1</v>
      </c>
      <c r="BB21">
        <v>330</v>
      </c>
      <c r="BC21" t="s">
        <v>67</v>
      </c>
      <c r="BI21">
        <v>10</v>
      </c>
      <c r="BJ21">
        <v>0.2</v>
      </c>
      <c r="BK21">
        <v>358</v>
      </c>
      <c r="BL21">
        <v>30</v>
      </c>
      <c r="BT21">
        <v>17</v>
      </c>
      <c r="CF21">
        <v>470</v>
      </c>
      <c r="CG21">
        <f t="shared" si="4"/>
        <v>305</v>
      </c>
      <c r="CH21">
        <v>165</v>
      </c>
      <c r="CI21">
        <f t="shared" si="5"/>
        <v>0.47000000000000003</v>
      </c>
      <c r="CJ21">
        <v>0.14000000000000001</v>
      </c>
      <c r="CK21">
        <v>0.33</v>
      </c>
      <c r="DL21" t="s">
        <v>68</v>
      </c>
      <c r="DN21" t="s">
        <v>69</v>
      </c>
      <c r="DP21">
        <v>0.1</v>
      </c>
      <c r="DS21">
        <v>3</v>
      </c>
      <c r="DT21">
        <v>823</v>
      </c>
      <c r="DU21">
        <v>5</v>
      </c>
      <c r="DW21" t="s">
        <v>70</v>
      </c>
    </row>
    <row r="22" spans="1:127">
      <c r="A22">
        <v>3</v>
      </c>
      <c r="B22" s="1" t="s">
        <v>74</v>
      </c>
      <c r="C22" t="s">
        <v>63</v>
      </c>
      <c r="D22" t="s">
        <v>64</v>
      </c>
      <c r="E22" t="s">
        <v>66</v>
      </c>
      <c r="F22" t="s">
        <v>65</v>
      </c>
      <c r="G22">
        <v>35</v>
      </c>
      <c r="K22">
        <v>37</v>
      </c>
      <c r="W22">
        <v>430</v>
      </c>
      <c r="X22">
        <f t="shared" si="2"/>
        <v>390</v>
      </c>
      <c r="Y22">
        <v>40</v>
      </c>
      <c r="Z22">
        <f t="shared" si="3"/>
        <v>0.26</v>
      </c>
      <c r="AA22">
        <v>0.17</v>
      </c>
      <c r="AB22">
        <v>0.09</v>
      </c>
      <c r="BB22">
        <v>330</v>
      </c>
      <c r="BC22" t="s">
        <v>67</v>
      </c>
      <c r="BI22">
        <v>10</v>
      </c>
      <c r="BJ22">
        <v>0.2</v>
      </c>
      <c r="BK22">
        <v>338</v>
      </c>
      <c r="BL22">
        <v>30</v>
      </c>
      <c r="BT22">
        <v>24</v>
      </c>
      <c r="CF22">
        <v>510</v>
      </c>
      <c r="CG22">
        <f t="shared" si="4"/>
        <v>275</v>
      </c>
      <c r="CH22">
        <v>235</v>
      </c>
      <c r="CI22">
        <f t="shared" si="5"/>
        <v>0.61</v>
      </c>
      <c r="CJ22">
        <v>0.13</v>
      </c>
      <c r="CK22">
        <v>0.48</v>
      </c>
      <c r="DL22" t="s">
        <v>68</v>
      </c>
      <c r="DN22" t="s">
        <v>69</v>
      </c>
      <c r="DP22">
        <v>0.1</v>
      </c>
      <c r="DS22">
        <v>3</v>
      </c>
      <c r="DT22">
        <v>823</v>
      </c>
      <c r="DU22">
        <v>5</v>
      </c>
      <c r="DW22" t="s">
        <v>70</v>
      </c>
    </row>
    <row r="23" spans="1:127">
      <c r="A23">
        <v>3</v>
      </c>
      <c r="B23" s="1" t="s">
        <v>74</v>
      </c>
      <c r="C23" t="s">
        <v>63</v>
      </c>
      <c r="D23" t="s">
        <v>64</v>
      </c>
      <c r="E23" t="s">
        <v>66</v>
      </c>
      <c r="F23" t="s">
        <v>65</v>
      </c>
      <c r="G23">
        <v>35</v>
      </c>
      <c r="K23">
        <v>37</v>
      </c>
      <c r="W23">
        <v>430</v>
      </c>
      <c r="X23">
        <f t="shared" si="2"/>
        <v>390</v>
      </c>
      <c r="Y23">
        <v>40</v>
      </c>
      <c r="Z23">
        <f t="shared" si="3"/>
        <v>0.26</v>
      </c>
      <c r="AA23">
        <v>0.17</v>
      </c>
      <c r="AB23">
        <v>0.09</v>
      </c>
      <c r="BB23">
        <v>330</v>
      </c>
      <c r="BC23" t="s">
        <v>67</v>
      </c>
      <c r="BI23">
        <v>10</v>
      </c>
      <c r="BJ23">
        <v>0.2</v>
      </c>
      <c r="BK23">
        <v>358</v>
      </c>
      <c r="BL23">
        <v>30</v>
      </c>
      <c r="BT23">
        <v>23</v>
      </c>
      <c r="CF23">
        <v>505</v>
      </c>
      <c r="CG23">
        <f t="shared" si="4"/>
        <v>325</v>
      </c>
      <c r="CH23">
        <v>180</v>
      </c>
      <c r="CI23">
        <f t="shared" si="5"/>
        <v>0.68</v>
      </c>
      <c r="CJ23">
        <v>0.13</v>
      </c>
      <c r="CK23">
        <v>0.55000000000000004</v>
      </c>
      <c r="DL23" t="s">
        <v>68</v>
      </c>
      <c r="DN23" t="s">
        <v>69</v>
      </c>
      <c r="DP23">
        <v>0.1</v>
      </c>
      <c r="DS23">
        <v>3</v>
      </c>
      <c r="DT23">
        <v>823</v>
      </c>
      <c r="DU23">
        <v>5</v>
      </c>
      <c r="DW23" t="s">
        <v>70</v>
      </c>
    </row>
    <row r="24" spans="1:127">
      <c r="A24">
        <v>3</v>
      </c>
      <c r="B24" s="1" t="s">
        <v>74</v>
      </c>
      <c r="C24" t="s">
        <v>63</v>
      </c>
      <c r="D24" t="s">
        <v>64</v>
      </c>
      <c r="E24" t="s">
        <v>78</v>
      </c>
      <c r="F24" t="s">
        <v>65</v>
      </c>
      <c r="G24">
        <v>40</v>
      </c>
      <c r="K24">
        <v>42</v>
      </c>
      <c r="W24">
        <v>415</v>
      </c>
      <c r="X24">
        <f t="shared" si="2"/>
        <v>370</v>
      </c>
      <c r="Y24">
        <v>45</v>
      </c>
      <c r="Z24">
        <f t="shared" si="3"/>
        <v>0.30000000000000004</v>
      </c>
      <c r="AA24">
        <v>0.16</v>
      </c>
      <c r="AB24">
        <v>0.14000000000000001</v>
      </c>
      <c r="BB24">
        <v>330</v>
      </c>
      <c r="BC24" t="s">
        <v>67</v>
      </c>
      <c r="BI24">
        <v>10</v>
      </c>
      <c r="BJ24">
        <v>0.2</v>
      </c>
      <c r="BK24">
        <v>338</v>
      </c>
      <c r="BL24">
        <v>30</v>
      </c>
      <c r="BT24">
        <v>29</v>
      </c>
      <c r="CF24">
        <v>540</v>
      </c>
      <c r="CG24">
        <f t="shared" si="4"/>
        <v>315</v>
      </c>
      <c r="CH24">
        <v>225</v>
      </c>
      <c r="CI24">
        <f t="shared" si="5"/>
        <v>0.74</v>
      </c>
      <c r="CJ24">
        <v>0.13</v>
      </c>
      <c r="CK24">
        <v>0.61</v>
      </c>
      <c r="DL24" t="s">
        <v>68</v>
      </c>
      <c r="DN24" t="s">
        <v>69</v>
      </c>
      <c r="DP24">
        <v>0.1</v>
      </c>
      <c r="DS24">
        <v>3</v>
      </c>
      <c r="DT24">
        <v>823</v>
      </c>
      <c r="DU24">
        <v>5</v>
      </c>
      <c r="DW24" t="s">
        <v>70</v>
      </c>
    </row>
    <row r="25" spans="1:127">
      <c r="A25">
        <v>3</v>
      </c>
      <c r="B25" s="1" t="s">
        <v>74</v>
      </c>
      <c r="C25" t="s">
        <v>63</v>
      </c>
      <c r="D25" t="s">
        <v>64</v>
      </c>
      <c r="E25" t="s">
        <v>78</v>
      </c>
      <c r="F25" t="s">
        <v>65</v>
      </c>
      <c r="G25">
        <v>40</v>
      </c>
      <c r="K25">
        <v>42</v>
      </c>
      <c r="W25">
        <v>415</v>
      </c>
      <c r="X25">
        <f t="shared" si="2"/>
        <v>370</v>
      </c>
      <c r="Y25">
        <v>45</v>
      </c>
      <c r="Z25">
        <f t="shared" si="3"/>
        <v>0.30000000000000004</v>
      </c>
      <c r="AA25">
        <v>0.16</v>
      </c>
      <c r="AB25">
        <v>0.14000000000000001</v>
      </c>
      <c r="BB25">
        <v>330</v>
      </c>
      <c r="BC25" t="s">
        <v>67</v>
      </c>
      <c r="BI25">
        <v>10</v>
      </c>
      <c r="BJ25">
        <v>0.2</v>
      </c>
      <c r="BK25">
        <v>358</v>
      </c>
      <c r="BL25">
        <v>30</v>
      </c>
      <c r="BT25">
        <v>28</v>
      </c>
      <c r="CF25">
        <v>490</v>
      </c>
      <c r="CG25">
        <f t="shared" si="4"/>
        <v>310</v>
      </c>
      <c r="CH25">
        <v>180</v>
      </c>
      <c r="CI25">
        <f t="shared" si="5"/>
        <v>0.58000000000000007</v>
      </c>
      <c r="CJ25">
        <v>0.13</v>
      </c>
      <c r="CK25">
        <v>0.45</v>
      </c>
      <c r="DL25" t="s">
        <v>68</v>
      </c>
      <c r="DN25" t="s">
        <v>69</v>
      </c>
      <c r="DP25">
        <v>0.1</v>
      </c>
      <c r="DS25">
        <v>3</v>
      </c>
      <c r="DT25">
        <v>823</v>
      </c>
      <c r="DU25">
        <v>5</v>
      </c>
      <c r="DW25" t="s">
        <v>70</v>
      </c>
    </row>
    <row r="26" spans="1:127">
      <c r="A26">
        <v>3</v>
      </c>
      <c r="B26" s="1" t="s">
        <v>74</v>
      </c>
      <c r="C26" t="s">
        <v>63</v>
      </c>
      <c r="D26" t="s">
        <v>64</v>
      </c>
      <c r="E26" t="s">
        <v>79</v>
      </c>
      <c r="F26" t="s">
        <v>65</v>
      </c>
      <c r="G26">
        <v>200</v>
      </c>
      <c r="K26">
        <v>176</v>
      </c>
      <c r="W26">
        <v>405</v>
      </c>
      <c r="X26">
        <f t="shared" si="2"/>
        <v>375</v>
      </c>
      <c r="Y26">
        <v>30</v>
      </c>
      <c r="Z26">
        <f t="shared" si="3"/>
        <v>0.23</v>
      </c>
      <c r="AA26">
        <v>0.17</v>
      </c>
      <c r="AB26">
        <v>0.06</v>
      </c>
      <c r="BB26">
        <v>330</v>
      </c>
      <c r="BC26" t="s">
        <v>67</v>
      </c>
      <c r="BI26">
        <v>10</v>
      </c>
      <c r="BJ26">
        <v>0.2</v>
      </c>
      <c r="BK26">
        <v>338</v>
      </c>
      <c r="BL26">
        <v>30</v>
      </c>
      <c r="BT26">
        <v>133</v>
      </c>
      <c r="CF26">
        <v>425</v>
      </c>
      <c r="CG26">
        <f t="shared" si="4"/>
        <v>320</v>
      </c>
      <c r="CH26">
        <v>105</v>
      </c>
      <c r="CI26">
        <f t="shared" si="5"/>
        <v>0.49</v>
      </c>
      <c r="CJ26">
        <v>0.16</v>
      </c>
      <c r="CK26">
        <v>0.33</v>
      </c>
      <c r="DL26" t="s">
        <v>68</v>
      </c>
      <c r="DN26" t="s">
        <v>69</v>
      </c>
      <c r="DP26">
        <v>0.1</v>
      </c>
      <c r="DS26">
        <v>3</v>
      </c>
      <c r="DT26">
        <v>823</v>
      </c>
      <c r="DU26">
        <v>5</v>
      </c>
      <c r="DW26" t="s">
        <v>70</v>
      </c>
    </row>
    <row r="27" spans="1:127">
      <c r="A27">
        <v>3</v>
      </c>
      <c r="B27" s="1" t="s">
        <v>74</v>
      </c>
      <c r="C27" t="s">
        <v>63</v>
      </c>
      <c r="D27" t="s">
        <v>64</v>
      </c>
      <c r="E27" t="s">
        <v>79</v>
      </c>
      <c r="F27" t="s">
        <v>65</v>
      </c>
      <c r="G27">
        <v>200</v>
      </c>
      <c r="K27">
        <v>176</v>
      </c>
      <c r="W27">
        <v>405</v>
      </c>
      <c r="X27">
        <f t="shared" si="2"/>
        <v>375</v>
      </c>
      <c r="Y27">
        <v>30</v>
      </c>
      <c r="Z27">
        <f t="shared" si="3"/>
        <v>0.23</v>
      </c>
      <c r="AA27">
        <v>0.17</v>
      </c>
      <c r="AB27">
        <v>0.06</v>
      </c>
      <c r="BB27">
        <v>330</v>
      </c>
      <c r="BC27" t="s">
        <v>67</v>
      </c>
      <c r="BI27">
        <v>10</v>
      </c>
      <c r="BJ27">
        <v>0.2</v>
      </c>
      <c r="BK27">
        <v>358</v>
      </c>
      <c r="BL27">
        <v>30</v>
      </c>
      <c r="BT27">
        <v>110</v>
      </c>
      <c r="CF27">
        <v>445</v>
      </c>
      <c r="CG27">
        <f t="shared" si="4"/>
        <v>345</v>
      </c>
      <c r="CH27">
        <v>100</v>
      </c>
      <c r="CI27">
        <f t="shared" si="5"/>
        <v>0.62</v>
      </c>
      <c r="CJ27">
        <v>0.16</v>
      </c>
      <c r="CK27">
        <v>0.46</v>
      </c>
      <c r="DL27" t="s">
        <v>68</v>
      </c>
      <c r="DN27" t="s">
        <v>69</v>
      </c>
      <c r="DP27">
        <v>0.1</v>
      </c>
      <c r="DS27">
        <v>3</v>
      </c>
      <c r="DT27">
        <v>823</v>
      </c>
      <c r="DU27">
        <v>5</v>
      </c>
      <c r="DW27" t="s">
        <v>70</v>
      </c>
    </row>
    <row r="28" spans="1:127">
      <c r="A28">
        <v>3</v>
      </c>
      <c r="B28" s="1" t="s">
        <v>74</v>
      </c>
      <c r="C28" t="s">
        <v>63</v>
      </c>
      <c r="D28" t="s">
        <v>64</v>
      </c>
      <c r="E28" t="s">
        <v>80</v>
      </c>
      <c r="F28" t="s">
        <v>65</v>
      </c>
      <c r="G28">
        <v>1000</v>
      </c>
      <c r="K28">
        <v>1038</v>
      </c>
      <c r="W28">
        <v>390</v>
      </c>
      <c r="X28">
        <f t="shared" si="2"/>
        <v>375</v>
      </c>
      <c r="Y28">
        <v>15</v>
      </c>
      <c r="Z28">
        <f t="shared" si="3"/>
        <v>0.19</v>
      </c>
      <c r="AA28">
        <v>0.16</v>
      </c>
      <c r="AB28">
        <v>0.03</v>
      </c>
      <c r="BB28">
        <v>330</v>
      </c>
      <c r="BC28" t="s">
        <v>67</v>
      </c>
      <c r="BI28">
        <v>10</v>
      </c>
      <c r="BJ28">
        <v>0.2</v>
      </c>
      <c r="BK28">
        <v>338</v>
      </c>
      <c r="BL28">
        <v>30</v>
      </c>
      <c r="BT28">
        <v>560</v>
      </c>
      <c r="CF28">
        <v>475</v>
      </c>
      <c r="CG28">
        <f t="shared" si="4"/>
        <v>400</v>
      </c>
      <c r="CH28">
        <v>75</v>
      </c>
      <c r="CI28">
        <f t="shared" si="5"/>
        <v>0.36</v>
      </c>
      <c r="CJ28">
        <v>0.16</v>
      </c>
      <c r="CK28">
        <v>0.2</v>
      </c>
      <c r="DL28" t="s">
        <v>68</v>
      </c>
      <c r="DN28" t="s">
        <v>69</v>
      </c>
      <c r="DP28">
        <v>0.1</v>
      </c>
      <c r="DS28">
        <v>3</v>
      </c>
      <c r="DT28">
        <v>823</v>
      </c>
      <c r="DU28">
        <v>5</v>
      </c>
      <c r="DW28" t="s">
        <v>70</v>
      </c>
    </row>
    <row r="29" spans="1:127">
      <c r="A29">
        <v>3</v>
      </c>
      <c r="B29" s="1" t="s">
        <v>74</v>
      </c>
      <c r="C29" t="s">
        <v>63</v>
      </c>
      <c r="D29" t="s">
        <v>64</v>
      </c>
      <c r="E29" t="s">
        <v>80</v>
      </c>
      <c r="F29" t="s">
        <v>65</v>
      </c>
      <c r="G29">
        <v>1000</v>
      </c>
      <c r="K29">
        <v>1038</v>
      </c>
      <c r="W29">
        <v>390</v>
      </c>
      <c r="X29">
        <f t="shared" si="2"/>
        <v>375</v>
      </c>
      <c r="Y29">
        <v>15</v>
      </c>
      <c r="Z29">
        <f t="shared" si="3"/>
        <v>0.19</v>
      </c>
      <c r="AA29">
        <v>0.16</v>
      </c>
      <c r="AB29">
        <v>0.03</v>
      </c>
      <c r="BB29">
        <v>330</v>
      </c>
      <c r="BC29" t="s">
        <v>67</v>
      </c>
      <c r="BI29">
        <v>10</v>
      </c>
      <c r="BJ29">
        <v>0.2</v>
      </c>
      <c r="BK29">
        <v>358</v>
      </c>
      <c r="BL29">
        <v>30</v>
      </c>
      <c r="BT29">
        <v>460</v>
      </c>
      <c r="CF29">
        <v>440</v>
      </c>
      <c r="CG29">
        <f t="shared" si="4"/>
        <v>360</v>
      </c>
      <c r="CH29">
        <v>80</v>
      </c>
      <c r="CI29">
        <f t="shared" si="5"/>
        <v>0.3</v>
      </c>
      <c r="CJ29">
        <v>0.15</v>
      </c>
      <c r="CK29">
        <v>0.15</v>
      </c>
      <c r="DL29" t="s">
        <v>68</v>
      </c>
      <c r="DN29" t="s">
        <v>69</v>
      </c>
      <c r="DP29">
        <v>0.1</v>
      </c>
      <c r="DS29">
        <v>3</v>
      </c>
      <c r="DT29">
        <v>823</v>
      </c>
      <c r="DU29">
        <v>5</v>
      </c>
      <c r="DW29" t="s">
        <v>70</v>
      </c>
    </row>
    <row r="30" spans="1:127">
      <c r="A30">
        <v>4</v>
      </c>
      <c r="B30" s="1" t="s">
        <v>81</v>
      </c>
      <c r="C30" t="s">
        <v>63</v>
      </c>
      <c r="D30" t="s">
        <v>64</v>
      </c>
      <c r="E30" t="s">
        <v>72</v>
      </c>
      <c r="F30" t="s">
        <v>82</v>
      </c>
      <c r="G30">
        <v>45</v>
      </c>
      <c r="K30">
        <v>49.6</v>
      </c>
      <c r="M30">
        <v>48.2</v>
      </c>
      <c r="W30">
        <v>347</v>
      </c>
      <c r="X30">
        <v>280</v>
      </c>
      <c r="Y30">
        <v>67</v>
      </c>
      <c r="Z30">
        <v>0.22600000000000001</v>
      </c>
      <c r="AA30">
        <v>0.14000000000000001</v>
      </c>
      <c r="AB30">
        <v>8.5999999999999993E-2</v>
      </c>
      <c r="AF30">
        <v>91</v>
      </c>
      <c r="AH30">
        <v>305</v>
      </c>
      <c r="AI30">
        <v>60</v>
      </c>
      <c r="AJ30">
        <v>443</v>
      </c>
      <c r="BB30">
        <v>3000</v>
      </c>
      <c r="BC30" t="s">
        <v>67</v>
      </c>
      <c r="BI30">
        <v>25</v>
      </c>
      <c r="BJ30">
        <v>0.1</v>
      </c>
      <c r="BK30">
        <v>358</v>
      </c>
      <c r="BL30">
        <v>60</v>
      </c>
      <c r="BT30">
        <v>47.8</v>
      </c>
      <c r="BV30">
        <v>43.2</v>
      </c>
      <c r="CF30">
        <v>414</v>
      </c>
      <c r="CG30">
        <v>280</v>
      </c>
      <c r="CH30">
        <v>67</v>
      </c>
      <c r="CI30">
        <v>0.28899999999999998</v>
      </c>
      <c r="CJ30">
        <v>9.2999999999999999E-2</v>
      </c>
      <c r="CK30">
        <v>0.19600000000000001</v>
      </c>
      <c r="CP30">
        <v>100</v>
      </c>
      <c r="CR30">
        <f>CP30+CQ30</f>
        <v>100</v>
      </c>
      <c r="CS30">
        <v>28</v>
      </c>
      <c r="CT30">
        <v>443</v>
      </c>
      <c r="DL30" t="s">
        <v>68</v>
      </c>
      <c r="DN30" t="s">
        <v>69</v>
      </c>
      <c r="DP30">
        <v>0.5</v>
      </c>
      <c r="DR30">
        <v>2</v>
      </c>
      <c r="DS30">
        <v>4</v>
      </c>
      <c r="DT30">
        <v>823</v>
      </c>
    </row>
    <row r="31" spans="1:127">
      <c r="A31">
        <v>4</v>
      </c>
      <c r="B31" s="1" t="s">
        <v>81</v>
      </c>
      <c r="C31" t="s">
        <v>63</v>
      </c>
      <c r="D31" t="s">
        <v>64</v>
      </c>
      <c r="E31" t="s">
        <v>72</v>
      </c>
      <c r="F31" t="s">
        <v>82</v>
      </c>
      <c r="G31">
        <v>45</v>
      </c>
      <c r="K31">
        <v>49.6</v>
      </c>
      <c r="M31">
        <v>48.2</v>
      </c>
      <c r="W31">
        <v>347</v>
      </c>
      <c r="X31">
        <v>280</v>
      </c>
      <c r="Y31">
        <v>67</v>
      </c>
      <c r="Z31">
        <v>0.22600000000000001</v>
      </c>
      <c r="AA31">
        <v>0.14000000000000001</v>
      </c>
      <c r="AB31">
        <v>8.5999999999999993E-2</v>
      </c>
      <c r="AF31">
        <v>91</v>
      </c>
      <c r="AH31">
        <v>305</v>
      </c>
      <c r="AI31">
        <v>60</v>
      </c>
      <c r="AJ31">
        <v>443</v>
      </c>
      <c r="BB31">
        <v>3000</v>
      </c>
      <c r="BC31" t="s">
        <v>67</v>
      </c>
      <c r="BI31">
        <v>25</v>
      </c>
      <c r="BJ31">
        <v>0.5</v>
      </c>
      <c r="BK31">
        <v>358</v>
      </c>
      <c r="BL31">
        <v>60</v>
      </c>
      <c r="BT31">
        <v>37.1</v>
      </c>
      <c r="CF31">
        <v>433</v>
      </c>
      <c r="CG31">
        <v>216</v>
      </c>
      <c r="CH31">
        <v>193</v>
      </c>
      <c r="CI31">
        <v>0.39500000000000002</v>
      </c>
      <c r="CJ31">
        <v>0.105</v>
      </c>
      <c r="CK31">
        <v>0.28999999999999998</v>
      </c>
      <c r="CP31">
        <v>93</v>
      </c>
      <c r="CR31">
        <f t="shared" ref="CR31:CR32" si="6">CP31+CQ31</f>
        <v>93</v>
      </c>
      <c r="CS31">
        <v>31</v>
      </c>
      <c r="CT31">
        <v>443</v>
      </c>
      <c r="DL31" t="s">
        <v>68</v>
      </c>
      <c r="DN31" t="s">
        <v>69</v>
      </c>
      <c r="DP31">
        <v>0.5</v>
      </c>
      <c r="DR31">
        <v>2</v>
      </c>
      <c r="DS31">
        <v>4</v>
      </c>
      <c r="DT31">
        <v>823</v>
      </c>
    </row>
    <row r="32" spans="1:127">
      <c r="A32">
        <v>4</v>
      </c>
      <c r="B32" s="1" t="s">
        <v>81</v>
      </c>
      <c r="C32" t="s">
        <v>63</v>
      </c>
      <c r="D32" t="s">
        <v>64</v>
      </c>
      <c r="E32" t="s">
        <v>72</v>
      </c>
      <c r="F32" t="s">
        <v>82</v>
      </c>
      <c r="G32">
        <v>45</v>
      </c>
      <c r="K32">
        <v>49.6</v>
      </c>
      <c r="M32">
        <v>48.2</v>
      </c>
      <c r="W32">
        <v>347</v>
      </c>
      <c r="X32">
        <v>280</v>
      </c>
      <c r="Y32">
        <v>67</v>
      </c>
      <c r="Z32">
        <v>0.22600000000000001</v>
      </c>
      <c r="AA32">
        <v>0.14000000000000001</v>
      </c>
      <c r="AB32">
        <v>8.5999999999999993E-2</v>
      </c>
      <c r="AF32">
        <v>91</v>
      </c>
      <c r="AH32">
        <v>305</v>
      </c>
      <c r="AI32">
        <v>60</v>
      </c>
      <c r="AJ32">
        <v>443</v>
      </c>
      <c r="BB32">
        <v>3000</v>
      </c>
      <c r="BC32" t="s">
        <v>67</v>
      </c>
      <c r="BI32">
        <v>25</v>
      </c>
      <c r="BJ32">
        <v>1</v>
      </c>
      <c r="BK32">
        <v>358</v>
      </c>
      <c r="BL32">
        <v>60</v>
      </c>
      <c r="BT32">
        <v>19</v>
      </c>
      <c r="BV32">
        <v>18</v>
      </c>
      <c r="CF32">
        <v>302</v>
      </c>
      <c r="CG32">
        <v>222</v>
      </c>
      <c r="CH32">
        <v>211</v>
      </c>
      <c r="CI32">
        <v>0.51700000000000002</v>
      </c>
      <c r="CJ32">
        <v>7.1999999999999995E-2</v>
      </c>
      <c r="CK32">
        <v>0.44700000000000001</v>
      </c>
      <c r="CP32">
        <v>67</v>
      </c>
      <c r="CR32">
        <f t="shared" si="6"/>
        <v>67</v>
      </c>
      <c r="CS32">
        <v>148</v>
      </c>
      <c r="CT32">
        <v>443</v>
      </c>
      <c r="DL32" t="s">
        <v>68</v>
      </c>
      <c r="DN32" t="s">
        <v>69</v>
      </c>
      <c r="DP32">
        <v>0.5</v>
      </c>
      <c r="DR32">
        <v>2</v>
      </c>
      <c r="DS32">
        <v>4</v>
      </c>
      <c r="DT32">
        <v>823</v>
      </c>
    </row>
    <row r="33" spans="1:127">
      <c r="A33">
        <v>5</v>
      </c>
      <c r="B33" s="1" t="s">
        <v>83</v>
      </c>
      <c r="C33" t="s">
        <v>63</v>
      </c>
      <c r="D33" t="s">
        <v>64</v>
      </c>
      <c r="E33" t="s">
        <v>84</v>
      </c>
      <c r="F33" t="s">
        <v>65</v>
      </c>
      <c r="R33">
        <v>25.5</v>
      </c>
      <c r="W33">
        <v>406.8</v>
      </c>
      <c r="X33">
        <v>379.7</v>
      </c>
      <c r="Y33">
        <v>27.1</v>
      </c>
      <c r="Z33">
        <v>0.222</v>
      </c>
      <c r="AA33">
        <v>0.16400000000000001</v>
      </c>
      <c r="AB33">
        <v>5.8000000000000003E-2</v>
      </c>
      <c r="AK33">
        <v>424.2</v>
      </c>
      <c r="AL33">
        <v>68.900000000000006</v>
      </c>
      <c r="AM33">
        <v>473</v>
      </c>
      <c r="BB33">
        <v>1000</v>
      </c>
      <c r="BC33" t="s">
        <v>67</v>
      </c>
      <c r="BI33">
        <v>10</v>
      </c>
      <c r="BJ33">
        <v>0.1</v>
      </c>
      <c r="BK33">
        <v>343</v>
      </c>
      <c r="BL33">
        <v>120</v>
      </c>
      <c r="CA33">
        <v>25.5</v>
      </c>
      <c r="CF33">
        <v>400.5</v>
      </c>
      <c r="CG33">
        <v>373.3</v>
      </c>
      <c r="CH33">
        <v>27.2</v>
      </c>
      <c r="CI33">
        <v>0.222</v>
      </c>
      <c r="CJ33">
        <v>0.158</v>
      </c>
      <c r="CK33">
        <v>6.4000000000000001E-2</v>
      </c>
      <c r="CU33">
        <v>301.5</v>
      </c>
      <c r="CV33">
        <v>93.2</v>
      </c>
      <c r="CW33">
        <v>473</v>
      </c>
      <c r="DL33" t="s">
        <v>68</v>
      </c>
      <c r="DN33" t="s">
        <v>69</v>
      </c>
      <c r="DP33">
        <v>1</v>
      </c>
      <c r="DQ33">
        <v>353</v>
      </c>
      <c r="DS33">
        <v>3</v>
      </c>
      <c r="DT33">
        <v>823</v>
      </c>
      <c r="DU33">
        <v>10</v>
      </c>
    </row>
    <row r="34" spans="1:127">
      <c r="A34">
        <v>5</v>
      </c>
      <c r="B34" s="1" t="s">
        <v>83</v>
      </c>
      <c r="C34" t="s">
        <v>63</v>
      </c>
      <c r="D34" t="s">
        <v>64</v>
      </c>
      <c r="E34" t="s">
        <v>84</v>
      </c>
      <c r="F34" t="s">
        <v>65</v>
      </c>
      <c r="R34">
        <v>25.5</v>
      </c>
      <c r="W34">
        <v>406.8</v>
      </c>
      <c r="X34">
        <v>379.7</v>
      </c>
      <c r="Y34">
        <v>27.1</v>
      </c>
      <c r="Z34">
        <v>0.222</v>
      </c>
      <c r="AA34">
        <v>0.16400000000000001</v>
      </c>
      <c r="AB34">
        <v>5.8000000000000003E-2</v>
      </c>
      <c r="AK34">
        <v>424.2</v>
      </c>
      <c r="AL34">
        <v>68.900000000000006</v>
      </c>
      <c r="AM34">
        <v>473</v>
      </c>
      <c r="BB34">
        <v>1000</v>
      </c>
      <c r="BC34" t="s">
        <v>67</v>
      </c>
      <c r="BI34">
        <v>10</v>
      </c>
      <c r="BJ34">
        <v>0.2</v>
      </c>
      <c r="BK34">
        <v>343</v>
      </c>
      <c r="BL34">
        <v>120</v>
      </c>
      <c r="CA34">
        <v>25</v>
      </c>
      <c r="CF34">
        <v>376.9</v>
      </c>
      <c r="CG34">
        <v>319.60000000000002</v>
      </c>
      <c r="CH34">
        <v>57.3</v>
      </c>
      <c r="CI34">
        <v>0.23899999999999999</v>
      </c>
      <c r="CJ34">
        <v>0.13300000000000001</v>
      </c>
      <c r="CK34">
        <v>0.106</v>
      </c>
      <c r="CU34">
        <v>260.3</v>
      </c>
      <c r="CV34">
        <v>97</v>
      </c>
      <c r="CW34">
        <v>473</v>
      </c>
      <c r="DL34" t="s">
        <v>68</v>
      </c>
      <c r="DN34" t="s">
        <v>69</v>
      </c>
      <c r="DP34">
        <v>1</v>
      </c>
      <c r="DQ34">
        <v>353</v>
      </c>
      <c r="DS34">
        <v>3</v>
      </c>
      <c r="DT34">
        <v>823</v>
      </c>
      <c r="DU34">
        <v>10</v>
      </c>
    </row>
    <row r="35" spans="1:127">
      <c r="A35">
        <v>5</v>
      </c>
      <c r="B35" s="1" t="s">
        <v>83</v>
      </c>
      <c r="C35" t="s">
        <v>63</v>
      </c>
      <c r="D35" t="s">
        <v>64</v>
      </c>
      <c r="E35" t="s">
        <v>84</v>
      </c>
      <c r="F35" t="s">
        <v>65</v>
      </c>
      <c r="R35">
        <v>25.5</v>
      </c>
      <c r="W35">
        <v>406.8</v>
      </c>
      <c r="X35">
        <v>379.7</v>
      </c>
      <c r="Y35">
        <v>27.1</v>
      </c>
      <c r="Z35">
        <v>0.222</v>
      </c>
      <c r="AA35">
        <v>0.16400000000000001</v>
      </c>
      <c r="AB35">
        <v>5.8000000000000003E-2</v>
      </c>
      <c r="AK35">
        <v>424.2</v>
      </c>
      <c r="AL35">
        <v>68.900000000000006</v>
      </c>
      <c r="AM35">
        <v>473</v>
      </c>
      <c r="BB35">
        <v>1000</v>
      </c>
      <c r="BC35" t="s">
        <v>67</v>
      </c>
      <c r="BI35">
        <v>10</v>
      </c>
      <c r="BJ35">
        <v>0.3</v>
      </c>
      <c r="BK35">
        <v>343</v>
      </c>
      <c r="BL35">
        <v>120</v>
      </c>
      <c r="CA35">
        <v>24</v>
      </c>
      <c r="CF35">
        <v>363.1</v>
      </c>
      <c r="CG35">
        <v>304.3</v>
      </c>
      <c r="CH35">
        <v>58.8</v>
      </c>
      <c r="CI35">
        <v>0.26</v>
      </c>
      <c r="CJ35">
        <v>0.13300000000000001</v>
      </c>
      <c r="CK35">
        <v>0.127</v>
      </c>
      <c r="CU35">
        <v>224.2</v>
      </c>
      <c r="CV35">
        <v>104.5</v>
      </c>
      <c r="CW35">
        <v>473</v>
      </c>
      <c r="DL35" t="s">
        <v>68</v>
      </c>
      <c r="DN35" t="s">
        <v>69</v>
      </c>
      <c r="DP35">
        <v>1</v>
      </c>
      <c r="DQ35">
        <v>353</v>
      </c>
      <c r="DS35">
        <v>3</v>
      </c>
      <c r="DT35">
        <v>823</v>
      </c>
      <c r="DU35">
        <v>10</v>
      </c>
    </row>
    <row r="36" spans="1:127">
      <c r="A36">
        <v>5</v>
      </c>
      <c r="B36" s="1" t="s">
        <v>83</v>
      </c>
      <c r="C36" t="s">
        <v>63</v>
      </c>
      <c r="D36" t="s">
        <v>64</v>
      </c>
      <c r="E36" t="s">
        <v>84</v>
      </c>
      <c r="F36" t="s">
        <v>65</v>
      </c>
      <c r="R36">
        <v>25.5</v>
      </c>
      <c r="W36">
        <v>406.8</v>
      </c>
      <c r="X36">
        <v>379.7</v>
      </c>
      <c r="Y36">
        <v>27.1</v>
      </c>
      <c r="Z36">
        <v>0.222</v>
      </c>
      <c r="AA36">
        <v>0.16400000000000001</v>
      </c>
      <c r="AB36">
        <v>5.8000000000000003E-2</v>
      </c>
      <c r="AK36">
        <v>424.2</v>
      </c>
      <c r="AL36">
        <v>68.900000000000006</v>
      </c>
      <c r="AM36">
        <v>473</v>
      </c>
      <c r="BB36">
        <v>1000</v>
      </c>
      <c r="BC36" t="s">
        <v>67</v>
      </c>
      <c r="BI36">
        <v>10</v>
      </c>
      <c r="BJ36">
        <v>0.4</v>
      </c>
      <c r="BK36">
        <v>343</v>
      </c>
      <c r="BL36">
        <v>120</v>
      </c>
      <c r="CA36">
        <v>21.6</v>
      </c>
      <c r="CF36">
        <v>361.1</v>
      </c>
      <c r="CG36">
        <v>285.3</v>
      </c>
      <c r="CH36">
        <v>75.8</v>
      </c>
      <c r="CI36">
        <v>0.29299999999999998</v>
      </c>
      <c r="CJ36">
        <v>0.126</v>
      </c>
      <c r="CK36">
        <v>0.16700000000000001</v>
      </c>
      <c r="CU36">
        <v>218.8</v>
      </c>
      <c r="CV36">
        <v>124.7</v>
      </c>
      <c r="CW36">
        <v>473</v>
      </c>
      <c r="DL36" t="s">
        <v>68</v>
      </c>
      <c r="DN36" t="s">
        <v>69</v>
      </c>
      <c r="DP36">
        <v>1</v>
      </c>
      <c r="DQ36">
        <v>353</v>
      </c>
      <c r="DS36">
        <v>3</v>
      </c>
      <c r="DT36">
        <v>823</v>
      </c>
      <c r="DU36">
        <v>10</v>
      </c>
    </row>
    <row r="37" spans="1:127">
      <c r="A37">
        <v>5</v>
      </c>
      <c r="B37" s="1" t="s">
        <v>83</v>
      </c>
      <c r="C37" t="s">
        <v>63</v>
      </c>
      <c r="D37" t="s">
        <v>64</v>
      </c>
      <c r="E37" t="s">
        <v>84</v>
      </c>
      <c r="F37" t="s">
        <v>65</v>
      </c>
      <c r="R37">
        <v>25.5</v>
      </c>
      <c r="W37">
        <v>406.8</v>
      </c>
      <c r="X37">
        <v>379.7</v>
      </c>
      <c r="Y37">
        <v>27.1</v>
      </c>
      <c r="Z37">
        <v>0.222</v>
      </c>
      <c r="AA37">
        <v>0.16400000000000001</v>
      </c>
      <c r="AB37">
        <v>5.8000000000000003E-2</v>
      </c>
      <c r="AK37">
        <v>424.2</v>
      </c>
      <c r="AL37">
        <v>68.900000000000006</v>
      </c>
      <c r="AM37">
        <v>473</v>
      </c>
      <c r="BB37">
        <v>1000</v>
      </c>
      <c r="BC37" t="s">
        <v>67</v>
      </c>
      <c r="BI37">
        <v>10</v>
      </c>
      <c r="BJ37">
        <v>0.5</v>
      </c>
      <c r="BK37">
        <v>343</v>
      </c>
      <c r="BL37">
        <v>120</v>
      </c>
      <c r="CA37">
        <v>21.1</v>
      </c>
      <c r="CF37">
        <v>370.7</v>
      </c>
      <c r="CG37">
        <v>263.39999999999998</v>
      </c>
      <c r="CH37">
        <v>107.3</v>
      </c>
      <c r="CI37">
        <v>0.32600000000000001</v>
      </c>
      <c r="CJ37">
        <v>0.11600000000000001</v>
      </c>
      <c r="CK37">
        <v>0.21</v>
      </c>
      <c r="CU37">
        <v>195.6</v>
      </c>
      <c r="CV37">
        <v>136.80000000000001</v>
      </c>
      <c r="CW37">
        <v>473</v>
      </c>
      <c r="DL37" t="s">
        <v>68</v>
      </c>
      <c r="DN37" t="s">
        <v>69</v>
      </c>
      <c r="DP37">
        <v>1</v>
      </c>
      <c r="DQ37">
        <v>353</v>
      </c>
      <c r="DS37">
        <v>3</v>
      </c>
      <c r="DT37">
        <v>823</v>
      </c>
      <c r="DU37">
        <v>10</v>
      </c>
    </row>
    <row r="38" spans="1:127">
      <c r="A38">
        <v>6</v>
      </c>
      <c r="B38" s="1" t="s">
        <v>85</v>
      </c>
      <c r="C38" t="s">
        <v>63</v>
      </c>
      <c r="D38" t="s">
        <v>64</v>
      </c>
      <c r="E38" t="s">
        <v>86</v>
      </c>
      <c r="F38" t="s">
        <v>82</v>
      </c>
      <c r="G38">
        <v>164</v>
      </c>
      <c r="S38">
        <v>134</v>
      </c>
      <c r="Y38">
        <v>140</v>
      </c>
      <c r="Z38">
        <f t="shared" ref="Z38:Z43" si="7">AA38+AB38</f>
        <v>0.186</v>
      </c>
      <c r="AA38">
        <v>0.104</v>
      </c>
      <c r="AB38">
        <v>8.2000000000000003E-2</v>
      </c>
      <c r="AF38">
        <v>100</v>
      </c>
      <c r="AH38">
        <v>85</v>
      </c>
      <c r="AI38">
        <v>6</v>
      </c>
      <c r="AJ38">
        <v>443</v>
      </c>
      <c r="BB38">
        <v>3000</v>
      </c>
      <c r="BC38" t="s">
        <v>67</v>
      </c>
      <c r="BI38">
        <v>100</v>
      </c>
      <c r="BJ38">
        <v>0.1</v>
      </c>
      <c r="BK38">
        <v>338</v>
      </c>
      <c r="BL38">
        <v>30</v>
      </c>
      <c r="BT38">
        <v>145</v>
      </c>
      <c r="CB38">
        <v>73</v>
      </c>
      <c r="CH38">
        <v>181</v>
      </c>
      <c r="CI38">
        <f>CJ38+CK38</f>
        <v>0.26800000000000002</v>
      </c>
      <c r="CJ38">
        <v>9.9000000000000005E-2</v>
      </c>
      <c r="CK38">
        <v>0.16900000000000001</v>
      </c>
      <c r="CP38">
        <v>100</v>
      </c>
      <c r="CR38">
        <v>68</v>
      </c>
      <c r="CS38">
        <v>16</v>
      </c>
      <c r="CT38">
        <v>443</v>
      </c>
      <c r="DL38" t="s">
        <v>68</v>
      </c>
      <c r="DN38" t="s">
        <v>69</v>
      </c>
      <c r="DP38">
        <v>0.5</v>
      </c>
      <c r="DQ38">
        <v>333</v>
      </c>
      <c r="DR38">
        <v>1</v>
      </c>
      <c r="DS38">
        <v>4</v>
      </c>
      <c r="DT38" t="s">
        <v>87</v>
      </c>
    </row>
    <row r="39" spans="1:127">
      <c r="A39">
        <v>6</v>
      </c>
      <c r="B39" s="1" t="s">
        <v>85</v>
      </c>
      <c r="C39" t="s">
        <v>63</v>
      </c>
      <c r="D39" t="s">
        <v>64</v>
      </c>
      <c r="E39" t="s">
        <v>86</v>
      </c>
      <c r="F39" t="s">
        <v>82</v>
      </c>
      <c r="G39">
        <v>164</v>
      </c>
      <c r="S39">
        <v>134</v>
      </c>
      <c r="Y39">
        <v>140</v>
      </c>
      <c r="Z39">
        <f t="shared" si="7"/>
        <v>0.186</v>
      </c>
      <c r="AA39">
        <v>0.104</v>
      </c>
      <c r="AB39">
        <v>8.2000000000000003E-2</v>
      </c>
      <c r="AF39">
        <v>100</v>
      </c>
      <c r="AH39">
        <v>85</v>
      </c>
      <c r="AI39">
        <v>6</v>
      </c>
      <c r="AJ39">
        <v>443</v>
      </c>
      <c r="BB39">
        <v>3000</v>
      </c>
      <c r="BC39" t="s">
        <v>67</v>
      </c>
      <c r="BI39">
        <v>100</v>
      </c>
      <c r="BJ39">
        <v>0.2</v>
      </c>
      <c r="BK39">
        <v>338</v>
      </c>
      <c r="BL39">
        <v>30</v>
      </c>
      <c r="BT39">
        <v>123</v>
      </c>
      <c r="CB39">
        <v>56</v>
      </c>
      <c r="CH39">
        <v>156</v>
      </c>
      <c r="CI39">
        <f t="shared" ref="CI39:CI43" si="8">CJ39+CK39</f>
        <v>0.34100000000000003</v>
      </c>
      <c r="CJ39">
        <v>0.114</v>
      </c>
      <c r="CK39">
        <v>0.22700000000000001</v>
      </c>
      <c r="CP39">
        <v>92</v>
      </c>
      <c r="CR39">
        <v>96</v>
      </c>
      <c r="CS39">
        <v>28</v>
      </c>
      <c r="CT39">
        <v>443</v>
      </c>
      <c r="DL39" t="s">
        <v>68</v>
      </c>
      <c r="DN39" t="s">
        <v>69</v>
      </c>
      <c r="DP39">
        <v>0.5</v>
      </c>
      <c r="DQ39">
        <v>333</v>
      </c>
      <c r="DR39">
        <v>1</v>
      </c>
      <c r="DS39">
        <v>4</v>
      </c>
      <c r="DT39" t="s">
        <v>87</v>
      </c>
    </row>
    <row r="40" spans="1:127">
      <c r="A40">
        <v>6</v>
      </c>
      <c r="B40" s="1" t="s">
        <v>85</v>
      </c>
      <c r="C40" t="s">
        <v>63</v>
      </c>
      <c r="D40" t="s">
        <v>64</v>
      </c>
      <c r="E40" t="s">
        <v>86</v>
      </c>
      <c r="F40" t="s">
        <v>82</v>
      </c>
      <c r="G40">
        <v>164</v>
      </c>
      <c r="S40">
        <v>134</v>
      </c>
      <c r="Y40">
        <v>140</v>
      </c>
      <c r="Z40">
        <f t="shared" si="7"/>
        <v>0.186</v>
      </c>
      <c r="AA40">
        <v>0.104</v>
      </c>
      <c r="AB40">
        <v>8.2000000000000003E-2</v>
      </c>
      <c r="AF40">
        <v>100</v>
      </c>
      <c r="AH40">
        <v>85</v>
      </c>
      <c r="AI40">
        <v>6</v>
      </c>
      <c r="AJ40">
        <v>443</v>
      </c>
      <c r="BB40">
        <v>3000</v>
      </c>
      <c r="BC40" t="s">
        <v>67</v>
      </c>
      <c r="BI40">
        <v>100</v>
      </c>
      <c r="BJ40">
        <v>0.5</v>
      </c>
      <c r="BK40">
        <v>338</v>
      </c>
      <c r="BL40">
        <v>30</v>
      </c>
      <c r="BT40">
        <v>48</v>
      </c>
      <c r="CB40">
        <v>20</v>
      </c>
      <c r="CH40">
        <v>164</v>
      </c>
      <c r="CI40">
        <f t="shared" si="8"/>
        <v>0.39299999999999996</v>
      </c>
      <c r="CJ40">
        <v>0.106</v>
      </c>
      <c r="CK40">
        <v>0.28699999999999998</v>
      </c>
      <c r="CP40">
        <v>65</v>
      </c>
      <c r="CR40">
        <v>142</v>
      </c>
      <c r="CS40">
        <v>145</v>
      </c>
      <c r="CT40">
        <v>443</v>
      </c>
      <c r="DL40" t="s">
        <v>68</v>
      </c>
      <c r="DN40" t="s">
        <v>69</v>
      </c>
      <c r="DP40">
        <v>0.5</v>
      </c>
      <c r="DQ40">
        <v>333</v>
      </c>
      <c r="DR40">
        <v>1</v>
      </c>
      <c r="DS40">
        <v>4</v>
      </c>
      <c r="DT40" t="s">
        <v>87</v>
      </c>
    </row>
    <row r="41" spans="1:127">
      <c r="A41">
        <v>6</v>
      </c>
      <c r="B41" s="1" t="s">
        <v>85</v>
      </c>
      <c r="C41" t="s">
        <v>63</v>
      </c>
      <c r="D41" t="s">
        <v>64</v>
      </c>
      <c r="E41" t="s">
        <v>86</v>
      </c>
      <c r="F41" t="s">
        <v>82</v>
      </c>
      <c r="G41">
        <v>164</v>
      </c>
      <c r="S41">
        <v>134</v>
      </c>
      <c r="Y41">
        <v>140</v>
      </c>
      <c r="Z41">
        <f t="shared" si="7"/>
        <v>0.186</v>
      </c>
      <c r="AA41">
        <v>0.104</v>
      </c>
      <c r="AB41">
        <v>8.2000000000000003E-2</v>
      </c>
      <c r="AF41">
        <v>100</v>
      </c>
      <c r="AH41">
        <v>85</v>
      </c>
      <c r="AI41">
        <v>6</v>
      </c>
      <c r="AJ41">
        <v>443</v>
      </c>
      <c r="BB41">
        <v>3000</v>
      </c>
      <c r="BC41" t="s">
        <v>67</v>
      </c>
      <c r="BD41" t="s">
        <v>88</v>
      </c>
      <c r="BE41">
        <v>0.4</v>
      </c>
      <c r="BI41">
        <v>100</v>
      </c>
      <c r="BJ41">
        <v>0.2</v>
      </c>
      <c r="BK41">
        <v>338</v>
      </c>
      <c r="BL41">
        <v>30</v>
      </c>
      <c r="BT41">
        <v>123</v>
      </c>
      <c r="CB41">
        <v>84</v>
      </c>
      <c r="CH41">
        <v>134</v>
      </c>
      <c r="CI41">
        <f t="shared" si="8"/>
        <v>0.34299999999999997</v>
      </c>
      <c r="CJ41">
        <v>0.1</v>
      </c>
      <c r="CK41">
        <v>0.24299999999999999</v>
      </c>
      <c r="CP41">
        <v>88</v>
      </c>
      <c r="CR41">
        <v>102</v>
      </c>
      <c r="CS41">
        <v>31</v>
      </c>
      <c r="CT41">
        <v>443</v>
      </c>
      <c r="DL41" t="s">
        <v>68</v>
      </c>
      <c r="DN41" t="s">
        <v>69</v>
      </c>
      <c r="DP41">
        <v>0.5</v>
      </c>
      <c r="DQ41">
        <v>333</v>
      </c>
      <c r="DR41">
        <v>1</v>
      </c>
      <c r="DS41">
        <v>4</v>
      </c>
      <c r="DT41" t="s">
        <v>87</v>
      </c>
    </row>
    <row r="42" spans="1:127">
      <c r="A42">
        <v>6</v>
      </c>
      <c r="B42" s="1" t="s">
        <v>85</v>
      </c>
      <c r="C42" t="s">
        <v>63</v>
      </c>
      <c r="D42" t="s">
        <v>64</v>
      </c>
      <c r="E42" t="s">
        <v>86</v>
      </c>
      <c r="F42" t="s">
        <v>82</v>
      </c>
      <c r="G42">
        <v>164</v>
      </c>
      <c r="S42">
        <v>134</v>
      </c>
      <c r="Y42">
        <v>140</v>
      </c>
      <c r="Z42">
        <f t="shared" si="7"/>
        <v>0.186</v>
      </c>
      <c r="AA42">
        <v>0.104</v>
      </c>
      <c r="AB42">
        <v>8.2000000000000003E-2</v>
      </c>
      <c r="AF42">
        <v>100</v>
      </c>
      <c r="AH42">
        <v>85</v>
      </c>
      <c r="AI42">
        <v>6</v>
      </c>
      <c r="AJ42">
        <v>443</v>
      </c>
      <c r="BB42">
        <v>3000</v>
      </c>
      <c r="BC42" t="s">
        <v>67</v>
      </c>
      <c r="BD42" t="s">
        <v>88</v>
      </c>
      <c r="BE42">
        <v>0.1</v>
      </c>
      <c r="BI42">
        <v>100</v>
      </c>
      <c r="BJ42">
        <v>0.2</v>
      </c>
      <c r="BK42">
        <v>338</v>
      </c>
      <c r="BL42">
        <v>30</v>
      </c>
      <c r="BT42">
        <v>127</v>
      </c>
      <c r="CB42">
        <v>91</v>
      </c>
      <c r="CH42">
        <v>124</v>
      </c>
      <c r="CI42">
        <f t="shared" si="8"/>
        <v>0.29899999999999999</v>
      </c>
      <c r="CJ42">
        <v>8.6999999999999994E-2</v>
      </c>
      <c r="CK42">
        <v>0.21199999999999999</v>
      </c>
      <c r="CP42">
        <v>95</v>
      </c>
      <c r="CR42">
        <v>85</v>
      </c>
      <c r="CS42">
        <v>25</v>
      </c>
      <c r="CT42">
        <v>443</v>
      </c>
      <c r="DL42" t="s">
        <v>68</v>
      </c>
      <c r="DN42" t="s">
        <v>69</v>
      </c>
      <c r="DP42">
        <v>0.5</v>
      </c>
      <c r="DQ42">
        <v>333</v>
      </c>
      <c r="DR42">
        <v>1</v>
      </c>
      <c r="DS42">
        <v>4</v>
      </c>
      <c r="DT42" t="s">
        <v>87</v>
      </c>
    </row>
    <row r="43" spans="1:127">
      <c r="A43">
        <v>6</v>
      </c>
      <c r="B43" s="1" t="s">
        <v>85</v>
      </c>
      <c r="C43" t="s">
        <v>63</v>
      </c>
      <c r="D43" t="s">
        <v>64</v>
      </c>
      <c r="E43" t="s">
        <v>86</v>
      </c>
      <c r="F43" t="s">
        <v>82</v>
      </c>
      <c r="G43">
        <v>164</v>
      </c>
      <c r="S43">
        <v>134</v>
      </c>
      <c r="Y43">
        <v>140</v>
      </c>
      <c r="Z43">
        <f t="shared" si="7"/>
        <v>0.186</v>
      </c>
      <c r="AA43">
        <v>0.104</v>
      </c>
      <c r="AB43">
        <v>8.2000000000000003E-2</v>
      </c>
      <c r="AF43">
        <v>100</v>
      </c>
      <c r="AH43">
        <v>85</v>
      </c>
      <c r="AI43">
        <v>6</v>
      </c>
      <c r="AJ43">
        <v>443</v>
      </c>
      <c r="BB43">
        <v>3000</v>
      </c>
      <c r="BC43" t="s">
        <v>67</v>
      </c>
      <c r="BD43" t="s">
        <v>88</v>
      </c>
      <c r="BE43">
        <v>0.1</v>
      </c>
      <c r="BI43">
        <v>100</v>
      </c>
      <c r="BJ43">
        <v>0.5</v>
      </c>
      <c r="BK43">
        <v>338</v>
      </c>
      <c r="BL43">
        <v>30</v>
      </c>
      <c r="BT43">
        <v>67</v>
      </c>
      <c r="CB43">
        <v>33</v>
      </c>
      <c r="CH43">
        <v>148</v>
      </c>
      <c r="CI43">
        <f t="shared" si="8"/>
        <v>0.40500000000000003</v>
      </c>
      <c r="CJ43">
        <v>8.1000000000000003E-2</v>
      </c>
      <c r="CK43">
        <v>0.32400000000000001</v>
      </c>
      <c r="CP43">
        <v>75</v>
      </c>
      <c r="CR43">
        <v>136</v>
      </c>
      <c r="CS43">
        <v>126</v>
      </c>
      <c r="CT43">
        <v>443</v>
      </c>
      <c r="DL43" t="s">
        <v>68</v>
      </c>
      <c r="DN43" t="s">
        <v>69</v>
      </c>
      <c r="DP43">
        <v>0.5</v>
      </c>
      <c r="DQ43">
        <v>333</v>
      </c>
      <c r="DR43">
        <v>1</v>
      </c>
      <c r="DS43">
        <v>4</v>
      </c>
      <c r="DT43" t="s">
        <v>87</v>
      </c>
    </row>
    <row r="44" spans="1:127">
      <c r="A44">
        <v>7</v>
      </c>
      <c r="B44" s="1" t="s">
        <v>89</v>
      </c>
      <c r="C44" t="s">
        <v>63</v>
      </c>
      <c r="D44" t="s">
        <v>64</v>
      </c>
      <c r="E44" t="s">
        <v>78</v>
      </c>
      <c r="F44" t="s">
        <v>65</v>
      </c>
      <c r="G44">
        <v>42</v>
      </c>
      <c r="K44">
        <v>42</v>
      </c>
      <c r="Y44">
        <v>60</v>
      </c>
      <c r="Z44">
        <v>0.28000000000000003</v>
      </c>
      <c r="AA44">
        <v>0.17</v>
      </c>
      <c r="AB44">
        <v>0.11</v>
      </c>
      <c r="BB44">
        <v>166</v>
      </c>
      <c r="BC44" t="s">
        <v>90</v>
      </c>
      <c r="BI44">
        <v>5</v>
      </c>
      <c r="BJ44">
        <v>1</v>
      </c>
      <c r="BK44">
        <v>338</v>
      </c>
      <c r="BL44">
        <v>30</v>
      </c>
      <c r="BM44">
        <v>500</v>
      </c>
      <c r="BT44">
        <v>40</v>
      </c>
      <c r="CH44">
        <v>80</v>
      </c>
      <c r="CI44">
        <v>0.28999999999999998</v>
      </c>
      <c r="CJ44">
        <v>0.17</v>
      </c>
      <c r="CK44">
        <v>0.12</v>
      </c>
      <c r="CO44">
        <v>95</v>
      </c>
      <c r="DL44" t="s">
        <v>68</v>
      </c>
      <c r="DN44" t="s">
        <v>69</v>
      </c>
      <c r="DP44">
        <v>0.1</v>
      </c>
      <c r="DS44">
        <v>3</v>
      </c>
      <c r="DT44">
        <v>823</v>
      </c>
      <c r="DU44">
        <v>5</v>
      </c>
      <c r="DV44">
        <v>5</v>
      </c>
      <c r="DW44" t="s">
        <v>70</v>
      </c>
    </row>
    <row r="45" spans="1:127">
      <c r="A45">
        <v>7</v>
      </c>
      <c r="B45" s="1" t="s">
        <v>89</v>
      </c>
      <c r="C45" t="s">
        <v>63</v>
      </c>
      <c r="D45" t="s">
        <v>64</v>
      </c>
      <c r="E45" t="s">
        <v>78</v>
      </c>
      <c r="F45" t="s">
        <v>65</v>
      </c>
      <c r="G45">
        <v>42</v>
      </c>
      <c r="K45">
        <v>42</v>
      </c>
      <c r="Y45">
        <v>60</v>
      </c>
      <c r="Z45">
        <v>0.28000000000000003</v>
      </c>
      <c r="AA45">
        <v>0.17</v>
      </c>
      <c r="AB45">
        <v>0.11</v>
      </c>
      <c r="BB45">
        <v>166</v>
      </c>
      <c r="BC45" t="s">
        <v>90</v>
      </c>
      <c r="BI45">
        <v>5</v>
      </c>
      <c r="BJ45">
        <v>1</v>
      </c>
      <c r="BK45">
        <v>338</v>
      </c>
      <c r="BL45">
        <v>300</v>
      </c>
      <c r="BM45">
        <v>500</v>
      </c>
      <c r="BT45">
        <v>38</v>
      </c>
      <c r="CH45">
        <v>125</v>
      </c>
      <c r="CI45">
        <v>0.36</v>
      </c>
      <c r="CJ45">
        <v>0.14000000000000001</v>
      </c>
      <c r="CK45">
        <v>0.22</v>
      </c>
      <c r="CO45">
        <v>90</v>
      </c>
      <c r="DL45" t="s">
        <v>68</v>
      </c>
      <c r="DN45" t="s">
        <v>69</v>
      </c>
      <c r="DP45">
        <v>0.1</v>
      </c>
      <c r="DS45">
        <v>3</v>
      </c>
      <c r="DT45">
        <v>823</v>
      </c>
      <c r="DU45">
        <v>5</v>
      </c>
      <c r="DV45">
        <v>5</v>
      </c>
      <c r="DW45" t="s">
        <v>70</v>
      </c>
    </row>
    <row r="46" spans="1:127">
      <c r="A46">
        <v>7</v>
      </c>
      <c r="B46" s="1" t="s">
        <v>89</v>
      </c>
      <c r="C46" t="s">
        <v>63</v>
      </c>
      <c r="D46" t="s">
        <v>64</v>
      </c>
      <c r="E46" t="s">
        <v>78</v>
      </c>
      <c r="F46" t="s">
        <v>65</v>
      </c>
      <c r="G46">
        <v>42</v>
      </c>
      <c r="K46">
        <v>42</v>
      </c>
      <c r="Y46">
        <v>60</v>
      </c>
      <c r="Z46">
        <v>0.28000000000000003</v>
      </c>
      <c r="AA46">
        <v>0.17</v>
      </c>
      <c r="AB46">
        <v>0.11</v>
      </c>
      <c r="BB46">
        <v>166</v>
      </c>
      <c r="BC46" t="s">
        <v>90</v>
      </c>
      <c r="BI46">
        <v>5</v>
      </c>
      <c r="BJ46">
        <v>1</v>
      </c>
      <c r="BK46">
        <v>338</v>
      </c>
      <c r="BL46">
        <v>480</v>
      </c>
      <c r="BM46">
        <v>500</v>
      </c>
      <c r="BT46">
        <v>38</v>
      </c>
      <c r="CH46">
        <v>160</v>
      </c>
      <c r="CI46">
        <v>0.37</v>
      </c>
      <c r="CJ46">
        <v>0.13</v>
      </c>
      <c r="CK46">
        <v>0.24</v>
      </c>
      <c r="CO46">
        <v>82</v>
      </c>
      <c r="DL46" t="s">
        <v>68</v>
      </c>
      <c r="DN46" t="s">
        <v>69</v>
      </c>
      <c r="DP46">
        <v>0.1</v>
      </c>
      <c r="DS46">
        <v>3</v>
      </c>
      <c r="DT46">
        <v>823</v>
      </c>
      <c r="DU46">
        <v>5</v>
      </c>
      <c r="DV46">
        <v>5</v>
      </c>
      <c r="DW46" t="s">
        <v>70</v>
      </c>
    </row>
    <row r="47" spans="1:127">
      <c r="A47">
        <v>7</v>
      </c>
      <c r="B47" s="1" t="s">
        <v>89</v>
      </c>
      <c r="C47" t="s">
        <v>63</v>
      </c>
      <c r="D47" t="s">
        <v>64</v>
      </c>
      <c r="E47" t="s">
        <v>78</v>
      </c>
      <c r="F47" t="s">
        <v>65</v>
      </c>
      <c r="G47">
        <v>42</v>
      </c>
      <c r="K47">
        <v>42</v>
      </c>
      <c r="Y47">
        <v>60</v>
      </c>
      <c r="Z47">
        <v>0.28000000000000003</v>
      </c>
      <c r="AA47">
        <v>0.17</v>
      </c>
      <c r="AB47">
        <v>0.11</v>
      </c>
      <c r="BB47">
        <v>166</v>
      </c>
      <c r="BC47" t="s">
        <v>90</v>
      </c>
      <c r="BI47">
        <v>5</v>
      </c>
      <c r="BJ47">
        <v>1</v>
      </c>
      <c r="BK47">
        <v>338</v>
      </c>
      <c r="BL47">
        <v>300</v>
      </c>
      <c r="BM47">
        <v>500</v>
      </c>
      <c r="BT47">
        <v>32</v>
      </c>
      <c r="CH47">
        <v>180</v>
      </c>
      <c r="CI47">
        <v>0.59</v>
      </c>
      <c r="CJ47">
        <v>0.13</v>
      </c>
      <c r="CK47">
        <v>0.46</v>
      </c>
      <c r="CO47">
        <v>61</v>
      </c>
      <c r="DL47" t="s">
        <v>68</v>
      </c>
      <c r="DN47" t="s">
        <v>69</v>
      </c>
      <c r="DP47">
        <v>0.1</v>
      </c>
      <c r="DS47">
        <v>3</v>
      </c>
      <c r="DT47">
        <v>823</v>
      </c>
      <c r="DU47">
        <v>5</v>
      </c>
      <c r="DV47">
        <v>5</v>
      </c>
      <c r="DW47" t="s">
        <v>70</v>
      </c>
    </row>
    <row r="48" spans="1:127">
      <c r="A48">
        <v>7</v>
      </c>
      <c r="B48" s="1" t="s">
        <v>89</v>
      </c>
      <c r="C48" t="s">
        <v>63</v>
      </c>
      <c r="D48" t="s">
        <v>64</v>
      </c>
      <c r="E48" t="s">
        <v>78</v>
      </c>
      <c r="F48" t="s">
        <v>65</v>
      </c>
      <c r="G48">
        <v>42</v>
      </c>
      <c r="K48">
        <v>42</v>
      </c>
      <c r="Y48">
        <v>60</v>
      </c>
      <c r="Z48">
        <v>0.28000000000000003</v>
      </c>
      <c r="AA48">
        <v>0.17</v>
      </c>
      <c r="AB48">
        <v>0.11</v>
      </c>
      <c r="BB48">
        <v>166</v>
      </c>
      <c r="BC48" t="s">
        <v>88</v>
      </c>
      <c r="BI48">
        <v>5</v>
      </c>
      <c r="BJ48">
        <v>1</v>
      </c>
      <c r="BK48">
        <v>338</v>
      </c>
      <c r="BL48">
        <v>480</v>
      </c>
      <c r="BM48">
        <v>500</v>
      </c>
      <c r="CH48">
        <v>150</v>
      </c>
      <c r="CI48">
        <v>0.38</v>
      </c>
      <c r="CJ48">
        <v>0.15</v>
      </c>
      <c r="CK48">
        <v>0.23</v>
      </c>
      <c r="CO48">
        <v>77</v>
      </c>
      <c r="DL48" t="s">
        <v>68</v>
      </c>
      <c r="DN48" t="s">
        <v>69</v>
      </c>
      <c r="DP48">
        <v>0.1</v>
      </c>
      <c r="DS48">
        <v>3</v>
      </c>
      <c r="DT48">
        <v>823</v>
      </c>
      <c r="DU48">
        <v>5</v>
      </c>
      <c r="DV48">
        <v>5</v>
      </c>
      <c r="DW48" t="s">
        <v>70</v>
      </c>
    </row>
    <row r="49" spans="1:127">
      <c r="A49">
        <v>7</v>
      </c>
      <c r="B49" s="1" t="s">
        <v>89</v>
      </c>
      <c r="C49" t="s">
        <v>63</v>
      </c>
      <c r="D49" t="s">
        <v>64</v>
      </c>
      <c r="E49" t="s">
        <v>78</v>
      </c>
      <c r="F49" t="s">
        <v>65</v>
      </c>
      <c r="G49">
        <v>42</v>
      </c>
      <c r="K49">
        <v>42</v>
      </c>
      <c r="Y49">
        <v>60</v>
      </c>
      <c r="Z49">
        <v>0.28000000000000003</v>
      </c>
      <c r="AA49">
        <v>0.17</v>
      </c>
      <c r="AB49">
        <v>0.11</v>
      </c>
      <c r="BB49">
        <v>166</v>
      </c>
      <c r="BC49" t="s">
        <v>67</v>
      </c>
      <c r="BI49">
        <v>5</v>
      </c>
      <c r="BJ49">
        <v>0.2</v>
      </c>
      <c r="BK49">
        <v>338</v>
      </c>
      <c r="BL49">
        <v>30</v>
      </c>
      <c r="BM49">
        <v>500</v>
      </c>
      <c r="BT49">
        <v>26</v>
      </c>
      <c r="CH49">
        <v>277</v>
      </c>
      <c r="CI49">
        <v>0.56999999999999995</v>
      </c>
      <c r="CJ49">
        <v>0.09</v>
      </c>
      <c r="CK49">
        <v>0.48</v>
      </c>
      <c r="CO49">
        <v>62</v>
      </c>
      <c r="DL49" t="s">
        <v>68</v>
      </c>
      <c r="DN49" t="s">
        <v>69</v>
      </c>
      <c r="DP49">
        <v>0.1</v>
      </c>
      <c r="DS49">
        <v>3</v>
      </c>
      <c r="DT49">
        <v>823</v>
      </c>
      <c r="DU49">
        <v>5</v>
      </c>
      <c r="DV49">
        <v>5</v>
      </c>
      <c r="DW49" t="s">
        <v>70</v>
      </c>
    </row>
    <row r="50" spans="1:127">
      <c r="A50">
        <v>8</v>
      </c>
      <c r="B50" s="1" t="s">
        <v>91</v>
      </c>
      <c r="C50" t="s">
        <v>63</v>
      </c>
      <c r="D50" t="s">
        <v>64</v>
      </c>
      <c r="E50" t="s">
        <v>92</v>
      </c>
      <c r="F50" t="s">
        <v>65</v>
      </c>
      <c r="G50">
        <v>28</v>
      </c>
      <c r="O50">
        <v>28</v>
      </c>
      <c r="W50">
        <v>344</v>
      </c>
      <c r="X50">
        <v>284</v>
      </c>
      <c r="Y50">
        <v>37.200000000000003</v>
      </c>
      <c r="Z50">
        <v>0.21</v>
      </c>
      <c r="AA50">
        <v>0.11</v>
      </c>
      <c r="AB50">
        <v>0.08</v>
      </c>
      <c r="AF50">
        <v>100</v>
      </c>
      <c r="AT50">
        <v>373</v>
      </c>
      <c r="AU50">
        <v>216</v>
      </c>
      <c r="AY50">
        <v>192</v>
      </c>
      <c r="AZ50">
        <v>973</v>
      </c>
      <c r="BA50">
        <v>407</v>
      </c>
      <c r="BB50">
        <v>1000</v>
      </c>
      <c r="BC50" t="s">
        <v>67</v>
      </c>
      <c r="BI50">
        <v>30</v>
      </c>
      <c r="BJ50">
        <v>0.1</v>
      </c>
      <c r="BK50">
        <v>323</v>
      </c>
      <c r="BL50">
        <v>30</v>
      </c>
      <c r="BX50">
        <v>25</v>
      </c>
      <c r="CF50">
        <v>439</v>
      </c>
      <c r="CG50">
        <v>332</v>
      </c>
      <c r="CH50">
        <v>88.1</v>
      </c>
      <c r="CI50">
        <v>0.25</v>
      </c>
      <c r="CJ50">
        <v>0.13</v>
      </c>
      <c r="CK50">
        <v>0.11</v>
      </c>
      <c r="CN50">
        <v>48.6</v>
      </c>
      <c r="CP50">
        <v>99.4</v>
      </c>
      <c r="DE50">
        <v>176</v>
      </c>
      <c r="DI50">
        <v>161</v>
      </c>
      <c r="DK50">
        <v>337</v>
      </c>
      <c r="DL50" t="s">
        <v>68</v>
      </c>
      <c r="DN50" t="s">
        <v>93</v>
      </c>
      <c r="DP50">
        <v>0.1</v>
      </c>
      <c r="DQ50">
        <v>333</v>
      </c>
      <c r="DR50">
        <v>1</v>
      </c>
      <c r="DT50">
        <v>823</v>
      </c>
      <c r="DU50">
        <v>5</v>
      </c>
      <c r="DW50" t="s">
        <v>70</v>
      </c>
    </row>
    <row r="51" spans="1:127">
      <c r="A51">
        <v>8</v>
      </c>
      <c r="B51" s="1" t="s">
        <v>91</v>
      </c>
      <c r="C51" t="s">
        <v>63</v>
      </c>
      <c r="D51" t="s">
        <v>64</v>
      </c>
      <c r="E51" t="s">
        <v>92</v>
      </c>
      <c r="F51" t="s">
        <v>65</v>
      </c>
      <c r="G51">
        <v>28</v>
      </c>
      <c r="O51">
        <v>28</v>
      </c>
      <c r="W51">
        <v>344</v>
      </c>
      <c r="X51">
        <v>284</v>
      </c>
      <c r="Y51">
        <v>37.200000000000003</v>
      </c>
      <c r="Z51">
        <v>0.21</v>
      </c>
      <c r="AA51">
        <v>0.11</v>
      </c>
      <c r="AB51">
        <v>0.08</v>
      </c>
      <c r="AF51">
        <v>100</v>
      </c>
      <c r="AT51">
        <v>373</v>
      </c>
      <c r="AU51">
        <v>216</v>
      </c>
      <c r="AY51">
        <v>192</v>
      </c>
      <c r="AZ51">
        <v>973</v>
      </c>
      <c r="BA51">
        <v>407</v>
      </c>
      <c r="BB51">
        <v>1000</v>
      </c>
      <c r="BC51" t="s">
        <v>67</v>
      </c>
      <c r="BI51">
        <v>30</v>
      </c>
      <c r="BJ51">
        <v>0.2</v>
      </c>
      <c r="BK51">
        <v>343</v>
      </c>
      <c r="BL51">
        <v>30</v>
      </c>
      <c r="BX51">
        <v>23</v>
      </c>
      <c r="CF51">
        <v>453</v>
      </c>
      <c r="CG51">
        <v>321</v>
      </c>
      <c r="CH51">
        <v>114</v>
      </c>
      <c r="CI51">
        <v>0.33</v>
      </c>
      <c r="CJ51">
        <v>0.13</v>
      </c>
      <c r="CK51">
        <v>0.19</v>
      </c>
      <c r="CN51">
        <v>66.099999999999994</v>
      </c>
      <c r="CP51">
        <v>89</v>
      </c>
      <c r="DE51">
        <v>202</v>
      </c>
      <c r="DI51">
        <v>141</v>
      </c>
      <c r="DK51">
        <v>343</v>
      </c>
      <c r="DL51" t="s">
        <v>68</v>
      </c>
      <c r="DN51" t="s">
        <v>93</v>
      </c>
      <c r="DP51">
        <v>0.1</v>
      </c>
      <c r="DQ51">
        <v>333</v>
      </c>
      <c r="DR51">
        <v>1</v>
      </c>
      <c r="DT51">
        <v>823</v>
      </c>
      <c r="DU51">
        <v>5</v>
      </c>
      <c r="DW51" t="s">
        <v>70</v>
      </c>
    </row>
    <row r="52" spans="1:127">
      <c r="A52">
        <v>8</v>
      </c>
      <c r="B52" s="1" t="s">
        <v>91</v>
      </c>
      <c r="C52" t="s">
        <v>63</v>
      </c>
      <c r="D52" t="s">
        <v>64</v>
      </c>
      <c r="E52" t="s">
        <v>92</v>
      </c>
      <c r="F52" t="s">
        <v>65</v>
      </c>
      <c r="G52">
        <v>28</v>
      </c>
      <c r="O52">
        <v>28</v>
      </c>
      <c r="W52">
        <v>344</v>
      </c>
      <c r="X52">
        <v>284</v>
      </c>
      <c r="Y52">
        <v>37.200000000000003</v>
      </c>
      <c r="Z52">
        <v>0.21</v>
      </c>
      <c r="AA52">
        <v>0.11</v>
      </c>
      <c r="AB52">
        <v>0.08</v>
      </c>
      <c r="AF52">
        <v>100</v>
      </c>
      <c r="AT52">
        <v>373</v>
      </c>
      <c r="AU52">
        <v>216</v>
      </c>
      <c r="AY52">
        <v>192</v>
      </c>
      <c r="AZ52">
        <v>973</v>
      </c>
      <c r="BA52">
        <v>407</v>
      </c>
      <c r="BB52">
        <v>1000</v>
      </c>
      <c r="BC52" t="s">
        <v>67</v>
      </c>
      <c r="BI52">
        <v>30</v>
      </c>
      <c r="BJ52">
        <v>0.2</v>
      </c>
      <c r="BK52">
        <v>358</v>
      </c>
      <c r="BL52">
        <v>30</v>
      </c>
      <c r="BX52">
        <v>20</v>
      </c>
      <c r="CF52">
        <v>437</v>
      </c>
      <c r="CG52">
        <v>278</v>
      </c>
      <c r="CH52">
        <v>142</v>
      </c>
      <c r="CI52">
        <v>0.4</v>
      </c>
      <c r="CJ52">
        <v>0.11</v>
      </c>
      <c r="CK52">
        <v>0.27</v>
      </c>
      <c r="CN52">
        <v>77.3</v>
      </c>
      <c r="CP52">
        <v>84</v>
      </c>
      <c r="DE52">
        <v>190</v>
      </c>
      <c r="DI52">
        <v>92</v>
      </c>
      <c r="DK52">
        <v>282</v>
      </c>
      <c r="DL52" t="s">
        <v>68</v>
      </c>
      <c r="DN52" t="s">
        <v>93</v>
      </c>
      <c r="DP52">
        <v>0.1</v>
      </c>
      <c r="DQ52">
        <v>333</v>
      </c>
      <c r="DR52">
        <v>1</v>
      </c>
      <c r="DT52">
        <v>823</v>
      </c>
      <c r="DU52">
        <v>5</v>
      </c>
      <c r="DW52" t="s">
        <v>70</v>
      </c>
    </row>
    <row r="53" spans="1:127">
      <c r="A53">
        <v>9</v>
      </c>
      <c r="B53" s="1" t="s">
        <v>94</v>
      </c>
      <c r="C53" t="s">
        <v>63</v>
      </c>
      <c r="D53" t="s">
        <v>64</v>
      </c>
      <c r="E53" t="s">
        <v>95</v>
      </c>
      <c r="F53" t="s">
        <v>65</v>
      </c>
      <c r="G53">
        <v>12</v>
      </c>
      <c r="K53">
        <v>10.7</v>
      </c>
      <c r="W53">
        <f>X53+Y53</f>
        <v>308</v>
      </c>
      <c r="X53">
        <v>228</v>
      </c>
      <c r="Y53">
        <v>80</v>
      </c>
      <c r="Z53">
        <f>AA53+AB53</f>
        <v>0.184</v>
      </c>
      <c r="AA53">
        <v>0.104</v>
      </c>
      <c r="AB53">
        <v>0.08</v>
      </c>
      <c r="AF53">
        <v>100</v>
      </c>
      <c r="BA53">
        <v>710</v>
      </c>
      <c r="BC53" t="s">
        <v>67</v>
      </c>
      <c r="BJ53">
        <v>0.2</v>
      </c>
      <c r="BK53">
        <v>338</v>
      </c>
      <c r="BL53">
        <v>120</v>
      </c>
      <c r="BT53">
        <v>8.4</v>
      </c>
      <c r="CF53">
        <f>CG53+CH53</f>
        <v>328</v>
      </c>
      <c r="CG53">
        <v>208</v>
      </c>
      <c r="CH53">
        <v>120</v>
      </c>
      <c r="CI53">
        <f>CJ53+CK53</f>
        <v>0.27900000000000003</v>
      </c>
      <c r="CJ53">
        <v>9.6000000000000002E-2</v>
      </c>
      <c r="CK53">
        <v>0.183</v>
      </c>
      <c r="CP53">
        <v>88.8</v>
      </c>
      <c r="DK53">
        <v>521</v>
      </c>
      <c r="DL53" t="s">
        <v>68</v>
      </c>
      <c r="DN53" t="s">
        <v>69</v>
      </c>
      <c r="DP53">
        <v>0.1</v>
      </c>
      <c r="DT53">
        <v>873</v>
      </c>
      <c r="DW53" t="s">
        <v>70</v>
      </c>
    </row>
    <row r="54" spans="1:127">
      <c r="A54">
        <v>9</v>
      </c>
      <c r="B54" s="1" t="s">
        <v>94</v>
      </c>
      <c r="C54" t="s">
        <v>63</v>
      </c>
      <c r="D54" t="s">
        <v>64</v>
      </c>
      <c r="E54" t="s">
        <v>95</v>
      </c>
      <c r="F54" t="s">
        <v>65</v>
      </c>
      <c r="G54">
        <v>12</v>
      </c>
      <c r="K54">
        <v>10.7</v>
      </c>
      <c r="W54">
        <f>X54+Y54</f>
        <v>308</v>
      </c>
      <c r="X54">
        <v>228</v>
      </c>
      <c r="Y54">
        <v>80</v>
      </c>
      <c r="Z54">
        <f>AA54+AB54</f>
        <v>0.184</v>
      </c>
      <c r="AA54">
        <v>0.104</v>
      </c>
      <c r="AB54">
        <v>0.08</v>
      </c>
      <c r="AF54">
        <v>100</v>
      </c>
      <c r="BA54">
        <v>710</v>
      </c>
      <c r="BC54" t="s">
        <v>67</v>
      </c>
      <c r="BJ54">
        <v>0.4</v>
      </c>
      <c r="BK54">
        <v>338</v>
      </c>
      <c r="BL54">
        <v>120</v>
      </c>
      <c r="BT54">
        <v>5.2</v>
      </c>
      <c r="CF54">
        <f t="shared" ref="CF54:CF55" si="9">CG54+CH54</f>
        <v>270</v>
      </c>
      <c r="CG54">
        <v>138</v>
      </c>
      <c r="CH54">
        <v>132</v>
      </c>
      <c r="CI54">
        <f t="shared" ref="CI54:CI55" si="10">CJ54+CK54</f>
        <v>0.438</v>
      </c>
      <c r="CJ54">
        <v>6.3E-2</v>
      </c>
      <c r="CK54">
        <v>0.375</v>
      </c>
      <c r="CP54">
        <v>67.2</v>
      </c>
      <c r="DK54">
        <v>457</v>
      </c>
      <c r="DL54" t="s">
        <v>68</v>
      </c>
      <c r="DN54" t="s">
        <v>69</v>
      </c>
      <c r="DP54">
        <v>0.1</v>
      </c>
      <c r="DT54">
        <v>873</v>
      </c>
      <c r="DW54" t="s">
        <v>70</v>
      </c>
    </row>
    <row r="55" spans="1:127">
      <c r="A55">
        <v>9</v>
      </c>
      <c r="B55" s="1" t="s">
        <v>94</v>
      </c>
      <c r="C55" t="s">
        <v>63</v>
      </c>
      <c r="D55" t="s">
        <v>64</v>
      </c>
      <c r="E55" t="s">
        <v>95</v>
      </c>
      <c r="F55" t="s">
        <v>65</v>
      </c>
      <c r="G55">
        <v>12</v>
      </c>
      <c r="K55">
        <v>10.7</v>
      </c>
      <c r="W55">
        <f>X55+Y55</f>
        <v>308</v>
      </c>
      <c r="X55">
        <v>228</v>
      </c>
      <c r="Y55">
        <v>80</v>
      </c>
      <c r="Z55">
        <f>AA55+AB55</f>
        <v>0.184</v>
      </c>
      <c r="AA55">
        <v>0.104</v>
      </c>
      <c r="AB55">
        <v>0.08</v>
      </c>
      <c r="AF55">
        <v>100</v>
      </c>
      <c r="BA55">
        <v>710</v>
      </c>
      <c r="BC55" t="s">
        <v>67</v>
      </c>
      <c r="BJ55">
        <v>0.6</v>
      </c>
      <c r="BK55">
        <v>338</v>
      </c>
      <c r="BL55">
        <v>120</v>
      </c>
      <c r="BT55">
        <v>5</v>
      </c>
      <c r="CF55">
        <f t="shared" si="9"/>
        <v>91</v>
      </c>
      <c r="CG55">
        <v>34</v>
      </c>
      <c r="CH55">
        <v>57</v>
      </c>
      <c r="CI55">
        <f t="shared" si="10"/>
        <v>0.3</v>
      </c>
      <c r="CJ55">
        <v>1.4999999999999999E-2</v>
      </c>
      <c r="CK55">
        <v>0.28499999999999998</v>
      </c>
      <c r="CP55">
        <v>67.099999999999994</v>
      </c>
      <c r="DL55" t="s">
        <v>68</v>
      </c>
      <c r="DN55" t="s">
        <v>69</v>
      </c>
      <c r="DP55">
        <v>0.1</v>
      </c>
      <c r="DT55">
        <v>873</v>
      </c>
      <c r="DW55" t="s">
        <v>70</v>
      </c>
    </row>
    <row r="56" spans="1:127">
      <c r="A56">
        <v>10</v>
      </c>
      <c r="B56" s="1" t="s">
        <v>96</v>
      </c>
      <c r="C56" t="s">
        <v>63</v>
      </c>
      <c r="D56" t="s">
        <v>64</v>
      </c>
      <c r="E56" t="s">
        <v>97</v>
      </c>
      <c r="F56" t="s">
        <v>65</v>
      </c>
      <c r="Q56">
        <v>17</v>
      </c>
      <c r="W56">
        <v>460</v>
      </c>
      <c r="X56">
        <f>W56-Y56</f>
        <v>351</v>
      </c>
      <c r="Y56">
        <v>109</v>
      </c>
      <c r="Z56">
        <f>AA56+AB56</f>
        <v>0.2</v>
      </c>
      <c r="AA56">
        <v>0.13300000000000001</v>
      </c>
      <c r="AB56">
        <v>6.7000000000000004E-2</v>
      </c>
      <c r="AH56">
        <v>483</v>
      </c>
      <c r="AI56">
        <v>50</v>
      </c>
      <c r="AJ56">
        <v>423</v>
      </c>
      <c r="BB56">
        <v>1000</v>
      </c>
      <c r="BC56" t="s">
        <v>67</v>
      </c>
      <c r="BI56">
        <v>30</v>
      </c>
      <c r="BJ56">
        <v>0.2</v>
      </c>
      <c r="BK56">
        <v>338</v>
      </c>
      <c r="BL56">
        <v>30</v>
      </c>
      <c r="BZ56">
        <v>14.5</v>
      </c>
      <c r="CF56">
        <v>453</v>
      </c>
      <c r="CG56">
        <f>CF56-CH56</f>
        <v>328</v>
      </c>
      <c r="CH56">
        <v>125</v>
      </c>
      <c r="CI56">
        <f>CJ56+CK56</f>
        <v>0.2</v>
      </c>
      <c r="CJ56">
        <v>0.13200000000000001</v>
      </c>
      <c r="CK56">
        <v>6.8000000000000005E-2</v>
      </c>
      <c r="CR56">
        <v>332</v>
      </c>
      <c r="CS56">
        <v>40</v>
      </c>
      <c r="CT56">
        <v>423</v>
      </c>
      <c r="DL56" t="s">
        <v>68</v>
      </c>
      <c r="DN56" t="s">
        <v>69</v>
      </c>
      <c r="DT56">
        <v>723</v>
      </c>
    </row>
    <row r="57" spans="1:127">
      <c r="A57">
        <v>11</v>
      </c>
      <c r="B57" s="1" t="s">
        <v>98</v>
      </c>
      <c r="C57" t="s">
        <v>63</v>
      </c>
      <c r="D57" t="s">
        <v>64</v>
      </c>
      <c r="E57" t="s">
        <v>97</v>
      </c>
      <c r="F57" t="s">
        <v>65</v>
      </c>
      <c r="K57">
        <v>26</v>
      </c>
      <c r="W57">
        <v>450</v>
      </c>
      <c r="X57">
        <f t="shared" ref="X57:X59" si="11">W57-Y57</f>
        <v>425</v>
      </c>
      <c r="Y57">
        <v>25</v>
      </c>
      <c r="Z57">
        <f t="shared" ref="Z57:Z59" si="12">AA57+AB57</f>
        <v>0.22000000000000003</v>
      </c>
      <c r="AA57">
        <v>0.17</v>
      </c>
      <c r="AB57">
        <v>0.05</v>
      </c>
      <c r="BB57">
        <v>330</v>
      </c>
      <c r="BC57" t="s">
        <v>67</v>
      </c>
      <c r="BI57">
        <v>10</v>
      </c>
      <c r="BJ57">
        <v>0.2</v>
      </c>
      <c r="BK57">
        <v>338</v>
      </c>
      <c r="BL57">
        <v>15</v>
      </c>
      <c r="BT57">
        <v>19</v>
      </c>
      <c r="CF57">
        <v>480</v>
      </c>
      <c r="CG57">
        <f t="shared" ref="CG57:CG59" si="13">CF57-CH57</f>
        <v>305</v>
      </c>
      <c r="CH57">
        <v>175</v>
      </c>
      <c r="CI57">
        <f t="shared" ref="CI57:CI59" si="14">CJ57+CK57</f>
        <v>0.43</v>
      </c>
      <c r="CJ57">
        <v>0.13</v>
      </c>
      <c r="CK57">
        <v>0.3</v>
      </c>
      <c r="DL57" t="s">
        <v>68</v>
      </c>
      <c r="DN57" t="s">
        <v>69</v>
      </c>
      <c r="DP57">
        <v>0.1</v>
      </c>
      <c r="DS57">
        <v>3</v>
      </c>
      <c r="DT57">
        <v>823</v>
      </c>
      <c r="DU57">
        <v>5</v>
      </c>
      <c r="DW57" t="s">
        <v>70</v>
      </c>
    </row>
    <row r="58" spans="1:127">
      <c r="A58">
        <v>11</v>
      </c>
      <c r="B58" s="1" t="s">
        <v>98</v>
      </c>
      <c r="C58" t="s">
        <v>63</v>
      </c>
      <c r="D58" t="s">
        <v>64</v>
      </c>
      <c r="E58" t="s">
        <v>97</v>
      </c>
      <c r="F58" t="s">
        <v>65</v>
      </c>
      <c r="K58">
        <v>26</v>
      </c>
      <c r="W58">
        <v>450</v>
      </c>
      <c r="X58">
        <f t="shared" si="11"/>
        <v>425</v>
      </c>
      <c r="Y58">
        <v>25</v>
      </c>
      <c r="Z58">
        <f t="shared" si="12"/>
        <v>0.22000000000000003</v>
      </c>
      <c r="AA58">
        <v>0.17</v>
      </c>
      <c r="AB58">
        <v>0.05</v>
      </c>
      <c r="BB58">
        <v>330</v>
      </c>
      <c r="BC58" t="s">
        <v>67</v>
      </c>
      <c r="BI58">
        <v>10</v>
      </c>
      <c r="BJ58">
        <v>0.2</v>
      </c>
      <c r="BK58">
        <v>338</v>
      </c>
      <c r="BL58">
        <v>30</v>
      </c>
      <c r="BT58">
        <v>18</v>
      </c>
      <c r="CF58">
        <v>465</v>
      </c>
      <c r="CG58">
        <f t="shared" si="13"/>
        <v>285</v>
      </c>
      <c r="CH58">
        <v>180</v>
      </c>
      <c r="CI58">
        <f t="shared" si="14"/>
        <v>0.64</v>
      </c>
      <c r="CJ58">
        <v>0.13</v>
      </c>
      <c r="CK58">
        <v>0.51</v>
      </c>
      <c r="DL58" t="s">
        <v>68</v>
      </c>
      <c r="DN58" t="s">
        <v>69</v>
      </c>
      <c r="DP58">
        <v>0.1</v>
      </c>
      <c r="DS58">
        <v>3</v>
      </c>
      <c r="DT58">
        <v>823</v>
      </c>
      <c r="DU58">
        <v>5</v>
      </c>
      <c r="DW58" t="s">
        <v>70</v>
      </c>
    </row>
    <row r="59" spans="1:127">
      <c r="A59">
        <v>11</v>
      </c>
      <c r="B59" s="1" t="s">
        <v>98</v>
      </c>
      <c r="C59" t="s">
        <v>63</v>
      </c>
      <c r="D59" t="s">
        <v>64</v>
      </c>
      <c r="E59" t="s">
        <v>97</v>
      </c>
      <c r="F59" t="s">
        <v>65</v>
      </c>
      <c r="K59">
        <v>41</v>
      </c>
      <c r="W59">
        <v>375</v>
      </c>
      <c r="X59">
        <f t="shared" si="11"/>
        <v>370</v>
      </c>
      <c r="Y59">
        <v>5</v>
      </c>
      <c r="Z59">
        <f t="shared" si="12"/>
        <v>0.18</v>
      </c>
      <c r="AA59">
        <v>0.16</v>
      </c>
      <c r="AB59">
        <v>0.02</v>
      </c>
      <c r="BB59">
        <v>330</v>
      </c>
      <c r="BC59" t="s">
        <v>67</v>
      </c>
      <c r="BI59">
        <v>10</v>
      </c>
      <c r="BJ59">
        <v>0.2</v>
      </c>
      <c r="BK59">
        <v>338</v>
      </c>
      <c r="BL59">
        <v>30</v>
      </c>
      <c r="BT59">
        <v>32</v>
      </c>
      <c r="CF59">
        <v>360</v>
      </c>
      <c r="CG59">
        <f t="shared" si="13"/>
        <v>330</v>
      </c>
      <c r="CH59">
        <v>30</v>
      </c>
      <c r="CI59">
        <f t="shared" si="14"/>
        <v>0.19</v>
      </c>
      <c r="CJ59">
        <v>0.15</v>
      </c>
      <c r="CK59">
        <v>0.04</v>
      </c>
      <c r="DL59" t="s">
        <v>68</v>
      </c>
      <c r="DN59" t="s">
        <v>69</v>
      </c>
      <c r="DP59">
        <v>0.1</v>
      </c>
      <c r="DS59">
        <v>3</v>
      </c>
      <c r="DT59">
        <v>823</v>
      </c>
      <c r="DU59">
        <v>5</v>
      </c>
      <c r="DW59" t="s">
        <v>70</v>
      </c>
    </row>
    <row r="60" spans="1:127">
      <c r="A60">
        <v>12</v>
      </c>
      <c r="B60" s="1" t="s">
        <v>99</v>
      </c>
      <c r="C60" t="s">
        <v>63</v>
      </c>
      <c r="D60" t="s">
        <v>64</v>
      </c>
      <c r="E60" t="s">
        <v>97</v>
      </c>
      <c r="F60" t="s">
        <v>65</v>
      </c>
      <c r="L60">
        <v>417</v>
      </c>
      <c r="W60">
        <v>396</v>
      </c>
      <c r="X60">
        <f>W60-Y60</f>
        <v>340</v>
      </c>
      <c r="Y60">
        <v>56</v>
      </c>
      <c r="Z60">
        <v>0.24</v>
      </c>
      <c r="AA60">
        <v>0.15</v>
      </c>
      <c r="AB60">
        <f>Z60-AA60</f>
        <v>0.09</v>
      </c>
      <c r="AF60">
        <v>100</v>
      </c>
      <c r="AH60">
        <f>BA60-AI60</f>
        <v>40.799999999999997</v>
      </c>
      <c r="AI60">
        <v>47.2</v>
      </c>
      <c r="AJ60">
        <v>373</v>
      </c>
      <c r="AT60">
        <v>353</v>
      </c>
      <c r="AZ60">
        <v>873</v>
      </c>
      <c r="BA60">
        <v>88</v>
      </c>
      <c r="BB60">
        <v>1000</v>
      </c>
      <c r="BC60" t="s">
        <v>67</v>
      </c>
      <c r="BD60" t="s">
        <v>100</v>
      </c>
      <c r="BE60">
        <v>0.2</v>
      </c>
      <c r="BJ60">
        <v>0.2</v>
      </c>
      <c r="BK60">
        <v>343</v>
      </c>
      <c r="BL60">
        <v>30</v>
      </c>
      <c r="BU60">
        <v>330</v>
      </c>
      <c r="CF60">
        <v>458</v>
      </c>
      <c r="CG60">
        <f>CF60-CH60</f>
        <v>256</v>
      </c>
      <c r="CH60">
        <v>202</v>
      </c>
      <c r="CI60">
        <v>0.45</v>
      </c>
      <c r="CJ60">
        <v>0.12</v>
      </c>
      <c r="CK60">
        <f>CI60-CJ60</f>
        <v>0.33</v>
      </c>
      <c r="CP60">
        <v>87</v>
      </c>
      <c r="CR60">
        <f>DK60-CS60</f>
        <v>26.599999999999994</v>
      </c>
      <c r="CS60">
        <v>70.400000000000006</v>
      </c>
      <c r="CT60">
        <v>373</v>
      </c>
      <c r="DD60">
        <v>353</v>
      </c>
      <c r="DJ60">
        <v>873</v>
      </c>
      <c r="DK60">
        <v>97</v>
      </c>
      <c r="DL60" t="s">
        <v>68</v>
      </c>
      <c r="DN60" t="s">
        <v>93</v>
      </c>
    </row>
    <row r="61" spans="1:127">
      <c r="A61">
        <v>13</v>
      </c>
      <c r="B61" s="1" t="s">
        <v>101</v>
      </c>
      <c r="C61" t="s">
        <v>63</v>
      </c>
      <c r="D61" t="s">
        <v>64</v>
      </c>
      <c r="E61" t="s">
        <v>97</v>
      </c>
      <c r="F61" t="s">
        <v>102</v>
      </c>
      <c r="L61">
        <v>45</v>
      </c>
      <c r="W61">
        <v>310</v>
      </c>
      <c r="X61">
        <f t="shared" ref="X61:X65" si="15">W61-Y61</f>
        <v>238</v>
      </c>
      <c r="Y61">
        <v>72</v>
      </c>
      <c r="Z61">
        <v>0.52</v>
      </c>
      <c r="AA61">
        <f>Z61-AB61</f>
        <v>9.0000000000000024E-2</v>
      </c>
      <c r="AB61">
        <v>0.43</v>
      </c>
      <c r="AF61">
        <v>100</v>
      </c>
      <c r="AG61">
        <v>100</v>
      </c>
      <c r="AU61">
        <v>170</v>
      </c>
      <c r="AW61">
        <v>150</v>
      </c>
      <c r="AY61">
        <v>260</v>
      </c>
      <c r="BA61">
        <v>580</v>
      </c>
      <c r="BB61">
        <v>1000</v>
      </c>
      <c r="BC61" t="s">
        <v>67</v>
      </c>
      <c r="BI61">
        <v>15</v>
      </c>
      <c r="BJ61">
        <v>0.1</v>
      </c>
      <c r="BK61">
        <v>323</v>
      </c>
      <c r="BL61">
        <v>120</v>
      </c>
      <c r="CF61">
        <v>343</v>
      </c>
      <c r="CG61">
        <f t="shared" ref="CG61:CG65" si="16">CF61-CH61</f>
        <v>244</v>
      </c>
      <c r="CH61">
        <v>99</v>
      </c>
      <c r="CI61">
        <v>0.56000000000000005</v>
      </c>
      <c r="CJ61">
        <f>CI61-CK61</f>
        <v>5.0000000000000044E-2</v>
      </c>
      <c r="CK61">
        <v>0.51</v>
      </c>
      <c r="CP61">
        <v>90</v>
      </c>
      <c r="DE61">
        <v>200</v>
      </c>
      <c r="DG61">
        <v>120</v>
      </c>
      <c r="DI61">
        <v>330</v>
      </c>
      <c r="DK61">
        <v>650</v>
      </c>
      <c r="DL61" t="s">
        <v>68</v>
      </c>
      <c r="DN61" t="s">
        <v>69</v>
      </c>
      <c r="DP61">
        <v>0.8</v>
      </c>
      <c r="DQ61">
        <v>353</v>
      </c>
      <c r="DS61">
        <v>3</v>
      </c>
      <c r="DT61">
        <v>823</v>
      </c>
      <c r="DU61">
        <v>6</v>
      </c>
      <c r="DW61" t="s">
        <v>70</v>
      </c>
    </row>
    <row r="62" spans="1:127">
      <c r="A62">
        <v>13</v>
      </c>
      <c r="B62" s="1" t="s">
        <v>101</v>
      </c>
      <c r="C62" t="s">
        <v>63</v>
      </c>
      <c r="D62" t="s">
        <v>64</v>
      </c>
      <c r="E62" t="s">
        <v>97</v>
      </c>
      <c r="F62" t="s">
        <v>102</v>
      </c>
      <c r="L62">
        <v>45</v>
      </c>
      <c r="W62">
        <v>310</v>
      </c>
      <c r="X62">
        <f t="shared" si="15"/>
        <v>238</v>
      </c>
      <c r="Y62">
        <v>72</v>
      </c>
      <c r="Z62">
        <v>0.52</v>
      </c>
      <c r="AA62">
        <f>Z62-AB62</f>
        <v>9.0000000000000024E-2</v>
      </c>
      <c r="AB62">
        <v>0.43</v>
      </c>
      <c r="AF62">
        <v>100</v>
      </c>
      <c r="AG62">
        <v>100</v>
      </c>
      <c r="AU62">
        <v>170</v>
      </c>
      <c r="AW62">
        <v>150</v>
      </c>
      <c r="AY62">
        <v>260</v>
      </c>
      <c r="BA62">
        <v>580</v>
      </c>
      <c r="BB62">
        <v>1000</v>
      </c>
      <c r="BC62" t="s">
        <v>67</v>
      </c>
      <c r="BI62">
        <v>15</v>
      </c>
      <c r="BJ62">
        <v>0.1</v>
      </c>
      <c r="BK62">
        <v>323</v>
      </c>
      <c r="BL62">
        <v>300</v>
      </c>
      <c r="BU62">
        <v>28</v>
      </c>
      <c r="CF62">
        <v>410</v>
      </c>
      <c r="CG62">
        <f t="shared" si="16"/>
        <v>295</v>
      </c>
      <c r="CH62">
        <v>115</v>
      </c>
      <c r="CI62">
        <v>0.75</v>
      </c>
      <c r="CJ62">
        <f t="shared" ref="CJ62:CJ65" si="17">CI62-CK62</f>
        <v>5.0000000000000044E-2</v>
      </c>
      <c r="CK62">
        <v>0.7</v>
      </c>
      <c r="CP62">
        <v>93</v>
      </c>
      <c r="DE62">
        <v>240</v>
      </c>
      <c r="DG62">
        <v>120</v>
      </c>
      <c r="DI62">
        <v>350</v>
      </c>
      <c r="DK62">
        <v>710</v>
      </c>
      <c r="DL62" t="s">
        <v>68</v>
      </c>
      <c r="DN62" t="s">
        <v>69</v>
      </c>
      <c r="DP62">
        <v>0.8</v>
      </c>
      <c r="DQ62">
        <v>353</v>
      </c>
      <c r="DS62">
        <v>3</v>
      </c>
      <c r="DT62">
        <v>823</v>
      </c>
      <c r="DU62">
        <v>6</v>
      </c>
      <c r="DW62" t="s">
        <v>70</v>
      </c>
    </row>
    <row r="63" spans="1:127">
      <c r="A63">
        <v>13</v>
      </c>
      <c r="B63" s="1" t="s">
        <v>101</v>
      </c>
      <c r="C63" t="s">
        <v>63</v>
      </c>
      <c r="D63" t="s">
        <v>64</v>
      </c>
      <c r="E63" t="s">
        <v>97</v>
      </c>
      <c r="F63" t="s">
        <v>102</v>
      </c>
      <c r="L63">
        <v>45</v>
      </c>
      <c r="W63">
        <v>310</v>
      </c>
      <c r="X63">
        <f t="shared" si="15"/>
        <v>238</v>
      </c>
      <c r="Y63">
        <v>72</v>
      </c>
      <c r="Z63">
        <v>0.52</v>
      </c>
      <c r="AA63">
        <f>Z63-AB63</f>
        <v>9.0000000000000024E-2</v>
      </c>
      <c r="AB63">
        <v>0.43</v>
      </c>
      <c r="AF63">
        <v>100</v>
      </c>
      <c r="AG63">
        <v>100</v>
      </c>
      <c r="AU63">
        <v>170</v>
      </c>
      <c r="AW63">
        <v>150</v>
      </c>
      <c r="AY63">
        <v>260</v>
      </c>
      <c r="BA63">
        <v>580</v>
      </c>
      <c r="BB63">
        <v>1000</v>
      </c>
      <c r="BC63" t="s">
        <v>67</v>
      </c>
      <c r="BI63">
        <v>15</v>
      </c>
      <c r="BJ63">
        <v>0.1</v>
      </c>
      <c r="BK63">
        <v>323</v>
      </c>
      <c r="BL63">
        <v>600</v>
      </c>
      <c r="CF63">
        <v>358</v>
      </c>
      <c r="CG63">
        <f t="shared" si="16"/>
        <v>257</v>
      </c>
      <c r="CH63">
        <v>101</v>
      </c>
      <c r="CI63">
        <v>0.68</v>
      </c>
      <c r="CJ63">
        <f t="shared" si="17"/>
        <v>4.0000000000000036E-2</v>
      </c>
      <c r="CK63">
        <v>0.64</v>
      </c>
      <c r="CP63">
        <v>94</v>
      </c>
      <c r="DE63">
        <v>240</v>
      </c>
      <c r="DG63">
        <v>120</v>
      </c>
      <c r="DI63">
        <v>320</v>
      </c>
      <c r="DK63">
        <v>680</v>
      </c>
      <c r="DL63" t="s">
        <v>68</v>
      </c>
      <c r="DN63" t="s">
        <v>69</v>
      </c>
      <c r="DP63">
        <v>0.8</v>
      </c>
      <c r="DQ63">
        <v>353</v>
      </c>
      <c r="DS63">
        <v>3</v>
      </c>
      <c r="DT63">
        <v>823</v>
      </c>
      <c r="DU63">
        <v>6</v>
      </c>
      <c r="DW63" t="s">
        <v>70</v>
      </c>
    </row>
    <row r="64" spans="1:127">
      <c r="A64">
        <v>13</v>
      </c>
      <c r="B64" s="1" t="s">
        <v>101</v>
      </c>
      <c r="C64" t="s">
        <v>63</v>
      </c>
      <c r="D64" t="s">
        <v>64</v>
      </c>
      <c r="E64" t="s">
        <v>97</v>
      </c>
      <c r="F64" t="s">
        <v>102</v>
      </c>
      <c r="L64">
        <v>45</v>
      </c>
      <c r="W64">
        <v>310</v>
      </c>
      <c r="X64">
        <f t="shared" si="15"/>
        <v>238</v>
      </c>
      <c r="Y64">
        <v>72</v>
      </c>
      <c r="Z64">
        <v>0.52</v>
      </c>
      <c r="AA64">
        <f>Z64-AB64</f>
        <v>9.0000000000000024E-2</v>
      </c>
      <c r="AB64">
        <v>0.43</v>
      </c>
      <c r="AF64">
        <v>100</v>
      </c>
      <c r="AG64">
        <v>100</v>
      </c>
      <c r="AU64">
        <v>170</v>
      </c>
      <c r="AW64">
        <v>150</v>
      </c>
      <c r="AY64">
        <v>260</v>
      </c>
      <c r="BA64">
        <v>580</v>
      </c>
      <c r="BB64">
        <v>1000</v>
      </c>
      <c r="BC64" t="s">
        <v>67</v>
      </c>
      <c r="BI64">
        <v>15</v>
      </c>
      <c r="BJ64">
        <v>0.1</v>
      </c>
      <c r="BK64">
        <v>323</v>
      </c>
      <c r="BL64">
        <v>900</v>
      </c>
      <c r="BU64">
        <v>30</v>
      </c>
      <c r="CF64">
        <v>361</v>
      </c>
      <c r="CG64">
        <f t="shared" si="16"/>
        <v>261</v>
      </c>
      <c r="CH64">
        <v>100</v>
      </c>
      <c r="CI64">
        <v>0.59</v>
      </c>
      <c r="CJ64">
        <f t="shared" si="17"/>
        <v>4.9999999999999933E-2</v>
      </c>
      <c r="CK64">
        <v>0.54</v>
      </c>
      <c r="CP64">
        <v>96</v>
      </c>
      <c r="DE64">
        <v>240</v>
      </c>
      <c r="DG64">
        <v>130</v>
      </c>
      <c r="DI64">
        <v>310</v>
      </c>
      <c r="DK64">
        <v>680</v>
      </c>
      <c r="DL64" t="s">
        <v>68</v>
      </c>
      <c r="DN64" t="s">
        <v>69</v>
      </c>
      <c r="DP64">
        <v>0.8</v>
      </c>
      <c r="DQ64">
        <v>353</v>
      </c>
      <c r="DS64">
        <v>3</v>
      </c>
      <c r="DT64">
        <v>823</v>
      </c>
      <c r="DU64">
        <v>6</v>
      </c>
      <c r="DW64" t="s">
        <v>70</v>
      </c>
    </row>
    <row r="65" spans="1:127">
      <c r="A65">
        <v>13</v>
      </c>
      <c r="B65" s="1" t="s">
        <v>101</v>
      </c>
      <c r="C65" t="s">
        <v>63</v>
      </c>
      <c r="D65" t="s">
        <v>64</v>
      </c>
      <c r="E65" t="s">
        <v>97</v>
      </c>
      <c r="F65" t="s">
        <v>102</v>
      </c>
      <c r="W65">
        <v>379</v>
      </c>
      <c r="X65">
        <f t="shared" si="15"/>
        <v>334</v>
      </c>
      <c r="Y65">
        <v>45</v>
      </c>
      <c r="Z65">
        <v>0.33</v>
      </c>
      <c r="AA65">
        <f t="shared" ref="AA65" si="18">Z65-AB65</f>
        <v>9.0000000000000024E-2</v>
      </c>
      <c r="AB65">
        <v>0.24</v>
      </c>
      <c r="AF65">
        <v>100</v>
      </c>
      <c r="AG65">
        <v>400</v>
      </c>
      <c r="AU65">
        <v>270</v>
      </c>
      <c r="AW65">
        <v>100</v>
      </c>
      <c r="AY65">
        <v>220</v>
      </c>
      <c r="BA65">
        <v>590</v>
      </c>
      <c r="BB65">
        <v>1000</v>
      </c>
      <c r="BC65" t="s">
        <v>67</v>
      </c>
      <c r="BI65">
        <v>15</v>
      </c>
      <c r="BJ65">
        <v>0.1</v>
      </c>
      <c r="BK65">
        <v>323</v>
      </c>
      <c r="BL65">
        <v>120</v>
      </c>
      <c r="CF65">
        <v>375</v>
      </c>
      <c r="CG65">
        <f t="shared" si="16"/>
        <v>300</v>
      </c>
      <c r="CH65">
        <v>75</v>
      </c>
      <c r="CI65">
        <v>0.41</v>
      </c>
      <c r="CJ65">
        <f t="shared" si="17"/>
        <v>6.9999999999999951E-2</v>
      </c>
      <c r="CK65">
        <v>0.34</v>
      </c>
      <c r="CP65">
        <v>79</v>
      </c>
      <c r="DE65">
        <v>300</v>
      </c>
      <c r="DG65">
        <v>130</v>
      </c>
      <c r="DI65">
        <v>260</v>
      </c>
      <c r="DK65">
        <v>690</v>
      </c>
      <c r="DL65" t="s">
        <v>68</v>
      </c>
      <c r="DN65" t="s">
        <v>69</v>
      </c>
      <c r="DP65">
        <v>0.8</v>
      </c>
      <c r="DQ65">
        <v>353</v>
      </c>
      <c r="DS65">
        <v>3</v>
      </c>
      <c r="DT65">
        <v>823</v>
      </c>
      <c r="DU65">
        <v>6</v>
      </c>
      <c r="DW65" t="s">
        <v>70</v>
      </c>
    </row>
    <row r="66" spans="1:127">
      <c r="A66">
        <v>14</v>
      </c>
      <c r="B66" s="1" t="s">
        <v>103</v>
      </c>
      <c r="C66" t="s">
        <v>63</v>
      </c>
      <c r="D66" t="s">
        <v>64</v>
      </c>
      <c r="E66" t="s">
        <v>97</v>
      </c>
      <c r="F66" t="s">
        <v>102</v>
      </c>
      <c r="G66">
        <v>50</v>
      </c>
      <c r="K66">
        <v>53</v>
      </c>
      <c r="W66">
        <v>387</v>
      </c>
      <c r="X66">
        <f>W66-Y66</f>
        <v>375</v>
      </c>
      <c r="Y66">
        <v>12</v>
      </c>
      <c r="AA66">
        <v>0.18</v>
      </c>
      <c r="AG66">
        <v>1000</v>
      </c>
      <c r="AH66">
        <v>170</v>
      </c>
      <c r="AI66">
        <v>19</v>
      </c>
      <c r="AJ66">
        <v>423</v>
      </c>
      <c r="AT66">
        <v>423</v>
      </c>
      <c r="AZ66">
        <v>873</v>
      </c>
      <c r="BA66">
        <v>288</v>
      </c>
      <c r="BB66">
        <v>1000</v>
      </c>
      <c r="BC66" t="s">
        <v>67</v>
      </c>
      <c r="BI66">
        <v>100</v>
      </c>
      <c r="BJ66">
        <v>0.05</v>
      </c>
      <c r="BK66">
        <v>353</v>
      </c>
      <c r="BL66">
        <v>300</v>
      </c>
      <c r="BT66">
        <v>36</v>
      </c>
      <c r="CF66">
        <v>442</v>
      </c>
      <c r="CG66">
        <f>CF66-CH66</f>
        <v>354</v>
      </c>
      <c r="CH66">
        <v>88</v>
      </c>
      <c r="CJ66">
        <v>0.16</v>
      </c>
      <c r="CO66">
        <v>66</v>
      </c>
      <c r="CR66">
        <v>250</v>
      </c>
      <c r="CS66">
        <v>27</v>
      </c>
      <c r="CT66">
        <v>423</v>
      </c>
      <c r="DD66">
        <v>423</v>
      </c>
      <c r="DJ66">
        <v>873</v>
      </c>
      <c r="DK66">
        <v>410</v>
      </c>
      <c r="DL66" t="s">
        <v>68</v>
      </c>
      <c r="DN66" t="s">
        <v>69</v>
      </c>
      <c r="DP66">
        <v>1</v>
      </c>
      <c r="DQ66">
        <v>353</v>
      </c>
      <c r="DR66">
        <v>3</v>
      </c>
      <c r="DS66">
        <v>2</v>
      </c>
      <c r="DT66">
        <v>823</v>
      </c>
      <c r="DU66">
        <v>10</v>
      </c>
    </row>
    <row r="67" spans="1:127">
      <c r="A67">
        <v>14</v>
      </c>
      <c r="B67" s="1" t="s">
        <v>103</v>
      </c>
      <c r="C67" t="s">
        <v>63</v>
      </c>
      <c r="D67" t="s">
        <v>64</v>
      </c>
      <c r="E67" t="s">
        <v>97</v>
      </c>
      <c r="F67" t="s">
        <v>102</v>
      </c>
      <c r="G67">
        <v>50</v>
      </c>
      <c r="K67">
        <v>53</v>
      </c>
      <c r="W67">
        <v>387</v>
      </c>
      <c r="X67">
        <f>W67-Y67</f>
        <v>375</v>
      </c>
      <c r="Y67">
        <v>12</v>
      </c>
      <c r="AA67">
        <v>0.18</v>
      </c>
      <c r="AG67">
        <v>1000</v>
      </c>
      <c r="AH67">
        <v>170</v>
      </c>
      <c r="AI67">
        <v>19</v>
      </c>
      <c r="AJ67">
        <v>423</v>
      </c>
      <c r="AT67">
        <v>423</v>
      </c>
      <c r="AZ67">
        <v>873</v>
      </c>
      <c r="BA67">
        <v>288</v>
      </c>
      <c r="BB67">
        <v>1000</v>
      </c>
      <c r="BC67" t="s">
        <v>67</v>
      </c>
      <c r="BI67">
        <v>100</v>
      </c>
      <c r="BJ67">
        <v>0.1</v>
      </c>
      <c r="BK67">
        <v>353</v>
      </c>
      <c r="BL67">
        <v>180</v>
      </c>
      <c r="BT67">
        <v>37</v>
      </c>
      <c r="CF67">
        <v>452</v>
      </c>
      <c r="CG67">
        <f t="shared" ref="CG67:CG71" si="19">CF67-CH67</f>
        <v>318</v>
      </c>
      <c r="CH67">
        <v>134</v>
      </c>
      <c r="CJ67">
        <v>0.14000000000000001</v>
      </c>
      <c r="CO67">
        <v>60</v>
      </c>
      <c r="CR67">
        <v>180</v>
      </c>
      <c r="CS67">
        <v>67</v>
      </c>
      <c r="CT67">
        <v>423</v>
      </c>
      <c r="DD67">
        <v>423</v>
      </c>
      <c r="DJ67">
        <v>873</v>
      </c>
      <c r="DK67">
        <v>371</v>
      </c>
      <c r="DL67" t="s">
        <v>68</v>
      </c>
      <c r="DN67" t="s">
        <v>69</v>
      </c>
      <c r="DP67">
        <v>1</v>
      </c>
      <c r="DQ67">
        <v>353</v>
      </c>
      <c r="DR67">
        <v>3</v>
      </c>
      <c r="DS67">
        <v>2</v>
      </c>
      <c r="DT67">
        <v>823</v>
      </c>
      <c r="DU67">
        <v>10</v>
      </c>
    </row>
    <row r="68" spans="1:127">
      <c r="A68">
        <v>14</v>
      </c>
      <c r="B68" s="1" t="s">
        <v>103</v>
      </c>
      <c r="C68" t="s">
        <v>63</v>
      </c>
      <c r="D68" t="s">
        <v>64</v>
      </c>
      <c r="E68" t="s">
        <v>97</v>
      </c>
      <c r="F68" t="s">
        <v>102</v>
      </c>
      <c r="G68">
        <v>50</v>
      </c>
      <c r="K68">
        <v>53</v>
      </c>
      <c r="W68">
        <v>387</v>
      </c>
      <c r="X68">
        <f>W68-Y68</f>
        <v>375</v>
      </c>
      <c r="Y68">
        <v>12</v>
      </c>
      <c r="AA68">
        <v>0.18</v>
      </c>
      <c r="AG68">
        <v>1000</v>
      </c>
      <c r="AH68">
        <v>170</v>
      </c>
      <c r="AI68">
        <v>19</v>
      </c>
      <c r="AJ68">
        <v>423</v>
      </c>
      <c r="AT68">
        <v>423</v>
      </c>
      <c r="AZ68">
        <v>873</v>
      </c>
      <c r="BA68">
        <v>288</v>
      </c>
      <c r="BB68">
        <v>1000</v>
      </c>
      <c r="BC68" t="s">
        <v>67</v>
      </c>
      <c r="BI68">
        <v>100</v>
      </c>
      <c r="BJ68">
        <v>0.2</v>
      </c>
      <c r="BK68">
        <v>353</v>
      </c>
      <c r="BL68">
        <v>60</v>
      </c>
      <c r="BT68">
        <v>33</v>
      </c>
      <c r="CF68">
        <v>443</v>
      </c>
      <c r="CG68">
        <f t="shared" si="19"/>
        <v>291</v>
      </c>
      <c r="CH68">
        <v>152</v>
      </c>
      <c r="CJ68">
        <v>0.12</v>
      </c>
      <c r="CO68">
        <v>55</v>
      </c>
      <c r="CR68">
        <v>130</v>
      </c>
      <c r="CS68">
        <v>89</v>
      </c>
      <c r="CT68">
        <v>423</v>
      </c>
      <c r="DD68">
        <v>423</v>
      </c>
      <c r="DJ68">
        <v>873</v>
      </c>
      <c r="DK68">
        <v>310</v>
      </c>
      <c r="DL68" t="s">
        <v>68</v>
      </c>
      <c r="DN68" t="s">
        <v>69</v>
      </c>
      <c r="DP68">
        <v>1</v>
      </c>
      <c r="DQ68">
        <v>353</v>
      </c>
      <c r="DR68">
        <v>3</v>
      </c>
      <c r="DS68">
        <v>2</v>
      </c>
      <c r="DT68">
        <v>823</v>
      </c>
      <c r="DU68">
        <v>10</v>
      </c>
    </row>
    <row r="69" spans="1:127">
      <c r="A69">
        <v>14</v>
      </c>
      <c r="B69" s="1" t="s">
        <v>103</v>
      </c>
      <c r="C69" t="s">
        <v>63</v>
      </c>
      <c r="D69" t="s">
        <v>64</v>
      </c>
      <c r="E69" t="s">
        <v>97</v>
      </c>
      <c r="F69" t="s">
        <v>102</v>
      </c>
      <c r="G69">
        <v>50</v>
      </c>
      <c r="K69">
        <v>51</v>
      </c>
      <c r="W69">
        <v>410</v>
      </c>
      <c r="X69">
        <f t="shared" ref="X69:X71" si="20">W69-Y69</f>
        <v>345</v>
      </c>
      <c r="Y69">
        <v>65</v>
      </c>
      <c r="AA69">
        <v>0.17</v>
      </c>
      <c r="AG69">
        <v>100</v>
      </c>
      <c r="AH69">
        <v>180</v>
      </c>
      <c r="AI69">
        <v>15</v>
      </c>
      <c r="AJ69">
        <v>423</v>
      </c>
      <c r="AT69">
        <v>423</v>
      </c>
      <c r="AZ69">
        <v>873</v>
      </c>
      <c r="BA69">
        <v>291</v>
      </c>
      <c r="BB69">
        <v>1000</v>
      </c>
      <c r="BC69" t="s">
        <v>67</v>
      </c>
      <c r="BI69">
        <v>100</v>
      </c>
      <c r="BJ69">
        <v>0.05</v>
      </c>
      <c r="BK69">
        <v>353</v>
      </c>
      <c r="BL69">
        <v>300</v>
      </c>
      <c r="BT69">
        <v>34</v>
      </c>
      <c r="CF69">
        <v>447</v>
      </c>
      <c r="CG69">
        <f t="shared" si="19"/>
        <v>324</v>
      </c>
      <c r="CH69">
        <v>123</v>
      </c>
      <c r="CJ69">
        <v>0.15</v>
      </c>
      <c r="CO69">
        <v>63</v>
      </c>
      <c r="CR69">
        <v>270</v>
      </c>
      <c r="CS69">
        <v>26</v>
      </c>
      <c r="CT69">
        <v>423</v>
      </c>
      <c r="DD69">
        <v>423</v>
      </c>
      <c r="DJ69">
        <v>873</v>
      </c>
      <c r="DK69">
        <v>430</v>
      </c>
      <c r="DL69" t="s">
        <v>68</v>
      </c>
      <c r="DN69" t="s">
        <v>69</v>
      </c>
      <c r="DP69">
        <v>1</v>
      </c>
      <c r="DQ69">
        <v>353</v>
      </c>
      <c r="DR69">
        <v>3</v>
      </c>
      <c r="DS69">
        <v>2</v>
      </c>
      <c r="DT69">
        <v>823</v>
      </c>
      <c r="DU69">
        <v>10</v>
      </c>
    </row>
    <row r="70" spans="1:127">
      <c r="A70">
        <v>14</v>
      </c>
      <c r="B70" s="1" t="s">
        <v>103</v>
      </c>
      <c r="C70" t="s">
        <v>63</v>
      </c>
      <c r="D70" t="s">
        <v>64</v>
      </c>
      <c r="E70" t="s">
        <v>97</v>
      </c>
      <c r="F70" t="s">
        <v>102</v>
      </c>
      <c r="G70">
        <v>50</v>
      </c>
      <c r="K70">
        <v>51</v>
      </c>
      <c r="W70">
        <v>410</v>
      </c>
      <c r="X70">
        <f t="shared" si="20"/>
        <v>345</v>
      </c>
      <c r="Y70">
        <v>65</v>
      </c>
      <c r="AA70">
        <v>0.17</v>
      </c>
      <c r="AG70">
        <v>100</v>
      </c>
      <c r="AH70">
        <v>180</v>
      </c>
      <c r="AI70">
        <v>15</v>
      </c>
      <c r="AJ70">
        <v>423</v>
      </c>
      <c r="AT70">
        <v>423</v>
      </c>
      <c r="AZ70">
        <v>873</v>
      </c>
      <c r="BA70">
        <v>291</v>
      </c>
      <c r="BB70">
        <v>1000</v>
      </c>
      <c r="BC70" t="s">
        <v>67</v>
      </c>
      <c r="BI70">
        <v>100</v>
      </c>
      <c r="BJ70">
        <v>0.1</v>
      </c>
      <c r="BK70">
        <v>353</v>
      </c>
      <c r="BL70">
        <v>180</v>
      </c>
      <c r="BT70">
        <v>35</v>
      </c>
      <c r="CF70">
        <v>500</v>
      </c>
      <c r="CG70">
        <f t="shared" si="19"/>
        <v>320</v>
      </c>
      <c r="CH70">
        <v>180</v>
      </c>
      <c r="CJ70">
        <v>0.14000000000000001</v>
      </c>
      <c r="CO70">
        <v>52</v>
      </c>
      <c r="CR70">
        <v>190</v>
      </c>
      <c r="CS70">
        <v>53</v>
      </c>
      <c r="CT70">
        <v>423</v>
      </c>
      <c r="DD70">
        <v>423</v>
      </c>
      <c r="DJ70">
        <v>873</v>
      </c>
      <c r="DK70">
        <v>358</v>
      </c>
      <c r="DL70" t="s">
        <v>68</v>
      </c>
      <c r="DN70" t="s">
        <v>69</v>
      </c>
      <c r="DP70">
        <v>1</v>
      </c>
      <c r="DQ70">
        <v>353</v>
      </c>
      <c r="DR70">
        <v>3</v>
      </c>
      <c r="DS70">
        <v>2</v>
      </c>
      <c r="DT70">
        <v>823</v>
      </c>
      <c r="DU70">
        <v>10</v>
      </c>
    </row>
    <row r="71" spans="1:127">
      <c r="A71">
        <v>14</v>
      </c>
      <c r="B71" s="1" t="s">
        <v>103</v>
      </c>
      <c r="C71" t="s">
        <v>63</v>
      </c>
      <c r="D71" t="s">
        <v>64</v>
      </c>
      <c r="E71" t="s">
        <v>97</v>
      </c>
      <c r="F71" t="s">
        <v>102</v>
      </c>
      <c r="G71">
        <v>50</v>
      </c>
      <c r="K71">
        <v>51</v>
      </c>
      <c r="W71">
        <v>410</v>
      </c>
      <c r="X71">
        <f t="shared" si="20"/>
        <v>345</v>
      </c>
      <c r="Y71">
        <v>65</v>
      </c>
      <c r="AA71">
        <v>0.17</v>
      </c>
      <c r="AG71">
        <v>100</v>
      </c>
      <c r="AH71">
        <v>180</v>
      </c>
      <c r="AI71">
        <v>15</v>
      </c>
      <c r="AJ71">
        <v>423</v>
      </c>
      <c r="AT71">
        <v>423</v>
      </c>
      <c r="AZ71">
        <v>873</v>
      </c>
      <c r="BA71">
        <v>291</v>
      </c>
      <c r="BB71">
        <v>1000</v>
      </c>
      <c r="BC71" t="s">
        <v>67</v>
      </c>
      <c r="BI71">
        <v>100</v>
      </c>
      <c r="BJ71">
        <v>0.2</v>
      </c>
      <c r="BK71">
        <v>353</v>
      </c>
      <c r="BL71">
        <v>60</v>
      </c>
      <c r="BT71">
        <v>34</v>
      </c>
      <c r="CF71">
        <v>520</v>
      </c>
      <c r="CG71">
        <f t="shared" si="19"/>
        <v>305</v>
      </c>
      <c r="CH71">
        <v>215</v>
      </c>
      <c r="CJ71">
        <v>0.14000000000000001</v>
      </c>
      <c r="CO71">
        <v>56</v>
      </c>
      <c r="CR71">
        <v>130</v>
      </c>
      <c r="CS71">
        <v>93</v>
      </c>
      <c r="CT71">
        <v>423</v>
      </c>
      <c r="DD71">
        <v>423</v>
      </c>
      <c r="DJ71">
        <v>873</v>
      </c>
      <c r="DK71">
        <v>344</v>
      </c>
      <c r="DL71" t="s">
        <v>68</v>
      </c>
      <c r="DN71" t="s">
        <v>69</v>
      </c>
      <c r="DP71">
        <v>1</v>
      </c>
      <c r="DQ71">
        <v>353</v>
      </c>
      <c r="DR71">
        <v>3</v>
      </c>
      <c r="DS71">
        <v>2</v>
      </c>
      <c r="DT71">
        <v>823</v>
      </c>
      <c r="DU71">
        <v>10</v>
      </c>
    </row>
    <row r="72" spans="1:127">
      <c r="A72">
        <v>15</v>
      </c>
      <c r="B72" s="1" t="s">
        <v>104</v>
      </c>
      <c r="C72" t="s">
        <v>63</v>
      </c>
      <c r="D72" t="s">
        <v>64</v>
      </c>
      <c r="E72" t="s">
        <v>97</v>
      </c>
      <c r="F72" t="s">
        <v>65</v>
      </c>
      <c r="O72">
        <v>35.659999999999997</v>
      </c>
      <c r="W72">
        <v>410</v>
      </c>
      <c r="Z72">
        <v>0.25900000000000001</v>
      </c>
      <c r="AA72">
        <v>0.17</v>
      </c>
      <c r="AB72">
        <v>8.8999999999999996E-2</v>
      </c>
      <c r="AT72">
        <v>373</v>
      </c>
      <c r="AU72">
        <v>104</v>
      </c>
      <c r="AY72">
        <v>379</v>
      </c>
      <c r="AZ72">
        <v>973</v>
      </c>
      <c r="BB72">
        <v>1000</v>
      </c>
      <c r="BC72" t="s">
        <v>67</v>
      </c>
      <c r="BI72">
        <v>20</v>
      </c>
      <c r="BJ72">
        <v>0.1</v>
      </c>
      <c r="BK72">
        <v>338</v>
      </c>
      <c r="BL72">
        <v>30</v>
      </c>
      <c r="BX72">
        <v>26.83</v>
      </c>
      <c r="CF72">
        <v>447</v>
      </c>
      <c r="CI72">
        <v>0.29399999999999998</v>
      </c>
      <c r="CJ72">
        <v>0.11</v>
      </c>
      <c r="CK72">
        <v>0.184</v>
      </c>
      <c r="DD72">
        <v>373</v>
      </c>
      <c r="DE72">
        <v>123</v>
      </c>
      <c r="DI72">
        <v>463</v>
      </c>
      <c r="DJ72">
        <v>973</v>
      </c>
      <c r="DL72" t="s">
        <v>105</v>
      </c>
    </row>
    <row r="73" spans="1:127">
      <c r="A73">
        <v>15</v>
      </c>
      <c r="B73" s="1" t="s">
        <v>104</v>
      </c>
      <c r="C73" t="s">
        <v>63</v>
      </c>
      <c r="D73" t="s">
        <v>64</v>
      </c>
      <c r="E73" t="s">
        <v>97</v>
      </c>
      <c r="F73" t="s">
        <v>65</v>
      </c>
      <c r="O73">
        <v>35.659999999999997</v>
      </c>
      <c r="W73">
        <v>410</v>
      </c>
      <c r="Z73">
        <v>0.25900000000000001</v>
      </c>
      <c r="AA73">
        <v>0.17</v>
      </c>
      <c r="AB73">
        <v>8.8999999999999996E-2</v>
      </c>
      <c r="AT73">
        <v>373</v>
      </c>
      <c r="AU73">
        <v>104</v>
      </c>
      <c r="AY73">
        <v>379</v>
      </c>
      <c r="AZ73">
        <v>973</v>
      </c>
      <c r="BB73">
        <v>1000</v>
      </c>
      <c r="BC73" t="s">
        <v>67</v>
      </c>
      <c r="BI73">
        <v>20</v>
      </c>
      <c r="BJ73">
        <v>0.1</v>
      </c>
      <c r="BK73">
        <v>338</v>
      </c>
      <c r="BL73">
        <v>60</v>
      </c>
      <c r="BX73">
        <v>22.5</v>
      </c>
      <c r="CF73">
        <v>416</v>
      </c>
      <c r="CI73">
        <v>0.29499999999999998</v>
      </c>
      <c r="CJ73">
        <v>0.1</v>
      </c>
      <c r="CK73">
        <v>0.185</v>
      </c>
      <c r="DD73">
        <v>373</v>
      </c>
      <c r="DE73">
        <v>136</v>
      </c>
      <c r="DI73">
        <v>539</v>
      </c>
      <c r="DJ73">
        <v>973</v>
      </c>
      <c r="DL73" t="s">
        <v>105</v>
      </c>
    </row>
    <row r="74" spans="1:127">
      <c r="A74">
        <v>16</v>
      </c>
      <c r="B74" s="1" t="s">
        <v>106</v>
      </c>
      <c r="C74" t="s">
        <v>63</v>
      </c>
      <c r="D74" t="s">
        <v>64</v>
      </c>
      <c r="E74" t="s">
        <v>97</v>
      </c>
      <c r="F74" t="s">
        <v>102</v>
      </c>
      <c r="G74">
        <v>40</v>
      </c>
      <c r="K74">
        <v>36</v>
      </c>
      <c r="W74">
        <v>316</v>
      </c>
      <c r="X74">
        <f>W74-Y74</f>
        <v>304</v>
      </c>
      <c r="Y74">
        <v>12</v>
      </c>
      <c r="Z74">
        <v>0.21</v>
      </c>
      <c r="AA74">
        <v>0.16</v>
      </c>
      <c r="AB74">
        <v>0.05</v>
      </c>
      <c r="AT74">
        <v>373</v>
      </c>
      <c r="AU74">
        <v>190</v>
      </c>
      <c r="AY74">
        <v>280</v>
      </c>
      <c r="AZ74">
        <v>873</v>
      </c>
      <c r="BA74">
        <v>470</v>
      </c>
      <c r="BB74">
        <v>1000</v>
      </c>
      <c r="BC74" t="s">
        <v>67</v>
      </c>
      <c r="BI74">
        <v>50</v>
      </c>
      <c r="BJ74">
        <v>0.1</v>
      </c>
      <c r="BK74">
        <v>338</v>
      </c>
      <c r="BL74">
        <v>30</v>
      </c>
      <c r="BM74">
        <v>500</v>
      </c>
      <c r="BT74">
        <v>28</v>
      </c>
      <c r="CF74">
        <v>350</v>
      </c>
      <c r="CG74">
        <f>CF74-CH74</f>
        <v>266</v>
      </c>
      <c r="CH74">
        <v>84</v>
      </c>
      <c r="CI74">
        <v>0.4</v>
      </c>
      <c r="CJ74">
        <v>0.12</v>
      </c>
      <c r="CK74">
        <v>0.28000000000000003</v>
      </c>
      <c r="CO74">
        <v>78</v>
      </c>
      <c r="DL74" t="s">
        <v>68</v>
      </c>
      <c r="DN74" t="s">
        <v>93</v>
      </c>
      <c r="DQ74">
        <v>353</v>
      </c>
      <c r="DR74">
        <v>2</v>
      </c>
      <c r="DT74">
        <v>823</v>
      </c>
      <c r="DU74">
        <v>6</v>
      </c>
    </row>
    <row r="75" spans="1:127">
      <c r="A75">
        <v>16</v>
      </c>
      <c r="B75" s="1" t="s">
        <v>106</v>
      </c>
      <c r="C75" t="s">
        <v>63</v>
      </c>
      <c r="D75" t="s">
        <v>64</v>
      </c>
      <c r="E75" t="s">
        <v>97</v>
      </c>
      <c r="F75" t="s">
        <v>102</v>
      </c>
      <c r="G75">
        <v>40</v>
      </c>
      <c r="K75">
        <v>36</v>
      </c>
      <c r="W75">
        <v>316</v>
      </c>
      <c r="X75">
        <f>W75-Y75</f>
        <v>304</v>
      </c>
      <c r="Y75">
        <v>12</v>
      </c>
      <c r="Z75">
        <v>0.21</v>
      </c>
      <c r="AA75">
        <v>0.16</v>
      </c>
      <c r="AB75">
        <v>0.05</v>
      </c>
      <c r="AT75">
        <v>373</v>
      </c>
      <c r="AU75">
        <v>190</v>
      </c>
      <c r="AY75">
        <v>280</v>
      </c>
      <c r="AZ75">
        <v>873</v>
      </c>
      <c r="BA75">
        <v>470</v>
      </c>
      <c r="BB75">
        <v>1000</v>
      </c>
      <c r="BC75" t="s">
        <v>67</v>
      </c>
      <c r="BD75" t="s">
        <v>107</v>
      </c>
      <c r="BF75">
        <v>0.01</v>
      </c>
      <c r="BI75">
        <v>50</v>
      </c>
      <c r="BJ75">
        <v>0.1</v>
      </c>
      <c r="BK75">
        <v>338</v>
      </c>
      <c r="BL75">
        <v>30</v>
      </c>
      <c r="BM75">
        <v>500</v>
      </c>
      <c r="BT75">
        <v>32</v>
      </c>
      <c r="CF75">
        <v>221</v>
      </c>
      <c r="CG75">
        <f t="shared" ref="CG75:CG102" si="21">CF75-CH75</f>
        <v>147</v>
      </c>
      <c r="CH75">
        <v>74</v>
      </c>
      <c r="CI75">
        <v>0.39</v>
      </c>
      <c r="CJ75">
        <v>0.14000000000000001</v>
      </c>
      <c r="CK75">
        <v>0.25</v>
      </c>
      <c r="CO75">
        <v>85</v>
      </c>
      <c r="DL75" t="s">
        <v>68</v>
      </c>
      <c r="DN75" t="s">
        <v>93</v>
      </c>
      <c r="DQ75">
        <v>353</v>
      </c>
      <c r="DR75">
        <v>2</v>
      </c>
      <c r="DT75">
        <v>823</v>
      </c>
      <c r="DU75">
        <v>6</v>
      </c>
    </row>
    <row r="76" spans="1:127">
      <c r="A76">
        <v>16</v>
      </c>
      <c r="B76" s="1" t="s">
        <v>106</v>
      </c>
      <c r="C76" t="s">
        <v>63</v>
      </c>
      <c r="D76" t="s">
        <v>64</v>
      </c>
      <c r="E76" t="s">
        <v>97</v>
      </c>
      <c r="F76" t="s">
        <v>102</v>
      </c>
      <c r="G76">
        <v>40</v>
      </c>
      <c r="K76">
        <v>36</v>
      </c>
      <c r="W76">
        <v>316</v>
      </c>
      <c r="X76">
        <f t="shared" ref="X76:X87" si="22">W76-Y76</f>
        <v>304</v>
      </c>
      <c r="Y76">
        <v>12</v>
      </c>
      <c r="Z76">
        <v>0.21</v>
      </c>
      <c r="AA76">
        <v>0.16</v>
      </c>
      <c r="AB76">
        <v>0.05</v>
      </c>
      <c r="AT76">
        <v>373</v>
      </c>
      <c r="AU76">
        <v>190</v>
      </c>
      <c r="AY76">
        <v>280</v>
      </c>
      <c r="AZ76">
        <v>873</v>
      </c>
      <c r="BA76">
        <v>470</v>
      </c>
      <c r="BB76">
        <v>1000</v>
      </c>
      <c r="BC76" t="s">
        <v>67</v>
      </c>
      <c r="BI76">
        <v>50</v>
      </c>
      <c r="BJ76">
        <v>0.2</v>
      </c>
      <c r="BK76">
        <v>338</v>
      </c>
      <c r="BL76">
        <v>30</v>
      </c>
      <c r="BM76">
        <v>500</v>
      </c>
      <c r="BT76">
        <v>16</v>
      </c>
      <c r="CF76">
        <v>364</v>
      </c>
      <c r="CG76">
        <f t="shared" si="21"/>
        <v>215</v>
      </c>
      <c r="CH76">
        <v>149</v>
      </c>
      <c r="CI76">
        <v>0.67</v>
      </c>
      <c r="CJ76">
        <v>0.11</v>
      </c>
      <c r="CK76">
        <v>0.56000000000000005</v>
      </c>
      <c r="CO76">
        <v>41</v>
      </c>
      <c r="DD76">
        <v>373</v>
      </c>
      <c r="DE76">
        <v>370</v>
      </c>
      <c r="DI76">
        <v>150</v>
      </c>
      <c r="DJ76">
        <v>873</v>
      </c>
      <c r="DK76">
        <v>520</v>
      </c>
      <c r="DL76" t="s">
        <v>68</v>
      </c>
      <c r="DN76" t="s">
        <v>93</v>
      </c>
      <c r="DQ76">
        <v>353</v>
      </c>
      <c r="DR76">
        <v>2</v>
      </c>
      <c r="DT76">
        <v>823</v>
      </c>
      <c r="DU76">
        <v>6</v>
      </c>
    </row>
    <row r="77" spans="1:127">
      <c r="A77">
        <v>16</v>
      </c>
      <c r="B77" s="1" t="s">
        <v>106</v>
      </c>
      <c r="C77" t="s">
        <v>63</v>
      </c>
      <c r="D77" t="s">
        <v>64</v>
      </c>
      <c r="E77" t="s">
        <v>97</v>
      </c>
      <c r="F77" t="s">
        <v>102</v>
      </c>
      <c r="G77">
        <v>40</v>
      </c>
      <c r="K77">
        <v>36</v>
      </c>
      <c r="W77">
        <v>316</v>
      </c>
      <c r="X77">
        <f t="shared" si="22"/>
        <v>304</v>
      </c>
      <c r="Y77">
        <v>12</v>
      </c>
      <c r="Z77">
        <v>0.21</v>
      </c>
      <c r="AA77">
        <v>0.16</v>
      </c>
      <c r="AB77">
        <v>0.05</v>
      </c>
      <c r="AT77">
        <v>373</v>
      </c>
      <c r="AU77">
        <v>190</v>
      </c>
      <c r="AY77">
        <v>280</v>
      </c>
      <c r="AZ77">
        <v>873</v>
      </c>
      <c r="BA77">
        <v>470</v>
      </c>
      <c r="BB77">
        <v>1000</v>
      </c>
      <c r="BC77" t="s">
        <v>67</v>
      </c>
      <c r="BD77" t="s">
        <v>107</v>
      </c>
      <c r="BF77">
        <v>0.01</v>
      </c>
      <c r="BI77">
        <v>50</v>
      </c>
      <c r="BJ77">
        <v>0.2</v>
      </c>
      <c r="BK77">
        <v>338</v>
      </c>
      <c r="BL77">
        <v>30</v>
      </c>
      <c r="BM77">
        <v>500</v>
      </c>
      <c r="BT77">
        <v>21</v>
      </c>
      <c r="CF77">
        <v>487</v>
      </c>
      <c r="CG77">
        <f t="shared" si="21"/>
        <v>247</v>
      </c>
      <c r="CH77">
        <v>240</v>
      </c>
      <c r="CI77">
        <v>0.8</v>
      </c>
      <c r="CJ77">
        <v>0.12</v>
      </c>
      <c r="CK77">
        <v>0.68</v>
      </c>
      <c r="CO77">
        <v>52</v>
      </c>
      <c r="DL77" t="s">
        <v>68</v>
      </c>
      <c r="DN77" t="s">
        <v>93</v>
      </c>
      <c r="DQ77">
        <v>353</v>
      </c>
      <c r="DR77">
        <v>2</v>
      </c>
      <c r="DT77">
        <v>823</v>
      </c>
      <c r="DU77">
        <v>6</v>
      </c>
    </row>
    <row r="78" spans="1:127">
      <c r="A78">
        <v>16</v>
      </c>
      <c r="B78" s="1" t="s">
        <v>106</v>
      </c>
      <c r="C78" t="s">
        <v>63</v>
      </c>
      <c r="D78" t="s">
        <v>64</v>
      </c>
      <c r="E78" t="s">
        <v>97</v>
      </c>
      <c r="F78" t="s">
        <v>102</v>
      </c>
      <c r="G78">
        <v>40</v>
      </c>
      <c r="K78">
        <v>36</v>
      </c>
      <c r="W78">
        <v>316</v>
      </c>
      <c r="X78">
        <f t="shared" si="22"/>
        <v>304</v>
      </c>
      <c r="Y78">
        <v>12</v>
      </c>
      <c r="Z78">
        <v>0.21</v>
      </c>
      <c r="AA78">
        <v>0.16</v>
      </c>
      <c r="AB78">
        <v>0.05</v>
      </c>
      <c r="AT78">
        <v>373</v>
      </c>
      <c r="AU78">
        <v>190</v>
      </c>
      <c r="AY78">
        <v>280</v>
      </c>
      <c r="AZ78">
        <v>873</v>
      </c>
      <c r="BA78">
        <v>470</v>
      </c>
      <c r="BB78">
        <v>1000</v>
      </c>
      <c r="BC78" t="s">
        <v>67</v>
      </c>
      <c r="BD78" t="s">
        <v>107</v>
      </c>
      <c r="BF78">
        <v>0.02</v>
      </c>
      <c r="BI78">
        <v>50</v>
      </c>
      <c r="BJ78">
        <v>0.2</v>
      </c>
      <c r="BK78">
        <v>338</v>
      </c>
      <c r="BL78">
        <v>30</v>
      </c>
      <c r="BM78">
        <v>500</v>
      </c>
      <c r="BT78">
        <v>26</v>
      </c>
      <c r="CF78">
        <v>452</v>
      </c>
      <c r="CG78">
        <f t="shared" si="21"/>
        <v>232</v>
      </c>
      <c r="CH78">
        <v>220</v>
      </c>
      <c r="CI78">
        <v>0.72</v>
      </c>
      <c r="CJ78">
        <v>0.13</v>
      </c>
      <c r="CK78">
        <v>0.59</v>
      </c>
      <c r="CO78">
        <v>66</v>
      </c>
      <c r="DL78" t="s">
        <v>68</v>
      </c>
      <c r="DN78" t="s">
        <v>93</v>
      </c>
      <c r="DQ78">
        <v>353</v>
      </c>
      <c r="DR78">
        <v>2</v>
      </c>
      <c r="DT78">
        <v>823</v>
      </c>
      <c r="DU78">
        <v>6</v>
      </c>
    </row>
    <row r="79" spans="1:127">
      <c r="A79">
        <v>16</v>
      </c>
      <c r="B79" s="1" t="s">
        <v>106</v>
      </c>
      <c r="C79" t="s">
        <v>63</v>
      </c>
      <c r="D79" t="s">
        <v>64</v>
      </c>
      <c r="E79" t="s">
        <v>97</v>
      </c>
      <c r="F79" t="s">
        <v>102</v>
      </c>
      <c r="G79">
        <v>40</v>
      </c>
      <c r="K79">
        <v>36</v>
      </c>
      <c r="W79">
        <v>316</v>
      </c>
      <c r="X79">
        <f t="shared" si="22"/>
        <v>304</v>
      </c>
      <c r="Y79">
        <v>12</v>
      </c>
      <c r="Z79">
        <v>0.21</v>
      </c>
      <c r="AA79">
        <v>0.16</v>
      </c>
      <c r="AB79">
        <v>0.05</v>
      </c>
      <c r="AT79">
        <v>373</v>
      </c>
      <c r="AU79">
        <v>190</v>
      </c>
      <c r="AY79">
        <v>280</v>
      </c>
      <c r="AZ79">
        <v>873</v>
      </c>
      <c r="BA79">
        <v>470</v>
      </c>
      <c r="BB79">
        <v>1000</v>
      </c>
      <c r="BC79" t="s">
        <v>67</v>
      </c>
      <c r="BD79" t="s">
        <v>107</v>
      </c>
      <c r="BF79">
        <v>0.03</v>
      </c>
      <c r="BI79">
        <v>50</v>
      </c>
      <c r="BJ79">
        <v>0.2</v>
      </c>
      <c r="BK79">
        <v>338</v>
      </c>
      <c r="BL79">
        <v>30</v>
      </c>
      <c r="BM79">
        <v>500</v>
      </c>
      <c r="BT79">
        <v>33</v>
      </c>
      <c r="CF79">
        <v>420</v>
      </c>
      <c r="CG79">
        <f t="shared" si="21"/>
        <v>283</v>
      </c>
      <c r="CH79">
        <v>137</v>
      </c>
      <c r="CI79">
        <v>0.47</v>
      </c>
      <c r="CJ79">
        <v>0.14000000000000001</v>
      </c>
      <c r="CK79">
        <v>0.33</v>
      </c>
      <c r="CO79">
        <v>80</v>
      </c>
      <c r="DL79" t="s">
        <v>68</v>
      </c>
      <c r="DN79" t="s">
        <v>93</v>
      </c>
      <c r="DQ79">
        <v>353</v>
      </c>
      <c r="DR79">
        <v>2</v>
      </c>
      <c r="DT79">
        <v>823</v>
      </c>
      <c r="DU79">
        <v>6</v>
      </c>
    </row>
    <row r="80" spans="1:127">
      <c r="A80">
        <v>16</v>
      </c>
      <c r="B80" s="1" t="s">
        <v>106</v>
      </c>
      <c r="C80" t="s">
        <v>63</v>
      </c>
      <c r="D80" t="s">
        <v>64</v>
      </c>
      <c r="E80" t="s">
        <v>97</v>
      </c>
      <c r="F80" t="s">
        <v>102</v>
      </c>
      <c r="G80">
        <v>40</v>
      </c>
      <c r="K80">
        <v>36</v>
      </c>
      <c r="W80">
        <v>316</v>
      </c>
      <c r="X80">
        <f t="shared" si="22"/>
        <v>304</v>
      </c>
      <c r="Y80">
        <v>12</v>
      </c>
      <c r="Z80">
        <v>0.21</v>
      </c>
      <c r="AA80">
        <v>0.16</v>
      </c>
      <c r="AB80">
        <v>0.05</v>
      </c>
      <c r="AT80">
        <v>373</v>
      </c>
      <c r="AU80">
        <v>190</v>
      </c>
      <c r="AY80">
        <v>280</v>
      </c>
      <c r="AZ80">
        <v>873</v>
      </c>
      <c r="BA80">
        <v>470</v>
      </c>
      <c r="BB80">
        <v>1000</v>
      </c>
      <c r="BC80" t="s">
        <v>67</v>
      </c>
      <c r="BD80" t="s">
        <v>107</v>
      </c>
      <c r="BF80">
        <v>0.04</v>
      </c>
      <c r="BI80">
        <v>50</v>
      </c>
      <c r="BJ80">
        <v>0.2</v>
      </c>
      <c r="BK80">
        <v>338</v>
      </c>
      <c r="BL80">
        <v>30</v>
      </c>
      <c r="BM80">
        <v>500</v>
      </c>
      <c r="BT80">
        <v>33</v>
      </c>
      <c r="CF80">
        <v>370</v>
      </c>
      <c r="CG80">
        <f t="shared" si="21"/>
        <v>250</v>
      </c>
      <c r="CH80">
        <v>120</v>
      </c>
      <c r="CI80">
        <v>0.43</v>
      </c>
      <c r="CJ80">
        <v>0.14000000000000001</v>
      </c>
      <c r="CK80">
        <v>0.28999999999999998</v>
      </c>
      <c r="CO80">
        <v>86</v>
      </c>
      <c r="DL80" t="s">
        <v>68</v>
      </c>
      <c r="DN80" t="s">
        <v>93</v>
      </c>
      <c r="DQ80">
        <v>353</v>
      </c>
      <c r="DR80">
        <v>2</v>
      </c>
      <c r="DT80">
        <v>823</v>
      </c>
      <c r="DU80">
        <v>6</v>
      </c>
    </row>
    <row r="81" spans="1:127">
      <c r="A81">
        <v>16</v>
      </c>
      <c r="B81" s="1" t="s">
        <v>106</v>
      </c>
      <c r="C81" t="s">
        <v>63</v>
      </c>
      <c r="D81" t="s">
        <v>64</v>
      </c>
      <c r="E81" t="s">
        <v>97</v>
      </c>
      <c r="F81" t="s">
        <v>102</v>
      </c>
      <c r="G81">
        <v>40</v>
      </c>
      <c r="K81">
        <v>36</v>
      </c>
      <c r="W81">
        <v>316</v>
      </c>
      <c r="X81">
        <f t="shared" si="22"/>
        <v>304</v>
      </c>
      <c r="Y81">
        <v>12</v>
      </c>
      <c r="Z81">
        <v>0.21</v>
      </c>
      <c r="AA81">
        <v>0.16</v>
      </c>
      <c r="AB81">
        <v>0.05</v>
      </c>
      <c r="AT81">
        <v>373</v>
      </c>
      <c r="AU81">
        <v>190</v>
      </c>
      <c r="AY81">
        <v>280</v>
      </c>
      <c r="AZ81">
        <v>873</v>
      </c>
      <c r="BA81">
        <v>470</v>
      </c>
      <c r="BB81">
        <v>1000</v>
      </c>
      <c r="BC81" t="s">
        <v>67</v>
      </c>
      <c r="BD81" t="s">
        <v>107</v>
      </c>
      <c r="BF81">
        <v>0.05</v>
      </c>
      <c r="BI81">
        <v>50</v>
      </c>
      <c r="BJ81">
        <v>0.2</v>
      </c>
      <c r="BK81">
        <v>338</v>
      </c>
      <c r="BL81">
        <v>30</v>
      </c>
      <c r="BM81">
        <v>500</v>
      </c>
      <c r="BT81">
        <v>35</v>
      </c>
      <c r="CF81">
        <v>296</v>
      </c>
      <c r="CG81">
        <f t="shared" si="21"/>
        <v>266</v>
      </c>
      <c r="CH81">
        <v>30</v>
      </c>
      <c r="CI81">
        <v>0.22</v>
      </c>
      <c r="CJ81">
        <v>0.16</v>
      </c>
      <c r="CK81">
        <v>0.06</v>
      </c>
      <c r="CO81">
        <v>96</v>
      </c>
      <c r="DL81" t="s">
        <v>68</v>
      </c>
      <c r="DN81" t="s">
        <v>93</v>
      </c>
      <c r="DQ81">
        <v>353</v>
      </c>
      <c r="DR81">
        <v>2</v>
      </c>
      <c r="DT81">
        <v>823</v>
      </c>
      <c r="DU81">
        <v>6</v>
      </c>
    </row>
    <row r="82" spans="1:127">
      <c r="A82">
        <v>16</v>
      </c>
      <c r="B82" s="1" t="s">
        <v>106</v>
      </c>
      <c r="C82" t="s">
        <v>63</v>
      </c>
      <c r="D82" t="s">
        <v>64</v>
      </c>
      <c r="E82" t="s">
        <v>97</v>
      </c>
      <c r="F82" t="s">
        <v>102</v>
      </c>
      <c r="G82">
        <v>40</v>
      </c>
      <c r="K82">
        <v>36</v>
      </c>
      <c r="W82">
        <v>316</v>
      </c>
      <c r="X82">
        <f t="shared" si="22"/>
        <v>304</v>
      </c>
      <c r="Y82">
        <v>12</v>
      </c>
      <c r="Z82">
        <v>0.21</v>
      </c>
      <c r="AA82">
        <v>0.16</v>
      </c>
      <c r="AB82">
        <v>0.05</v>
      </c>
      <c r="AT82">
        <v>373</v>
      </c>
      <c r="AU82">
        <v>190</v>
      </c>
      <c r="AY82">
        <v>280</v>
      </c>
      <c r="AZ82">
        <v>873</v>
      </c>
      <c r="BA82">
        <v>470</v>
      </c>
      <c r="BB82">
        <v>1000</v>
      </c>
      <c r="BC82" t="s">
        <v>67</v>
      </c>
      <c r="BD82" t="s">
        <v>108</v>
      </c>
      <c r="BF82">
        <v>0.01</v>
      </c>
      <c r="BI82">
        <v>50</v>
      </c>
      <c r="BJ82">
        <v>0.2</v>
      </c>
      <c r="BK82">
        <v>338</v>
      </c>
      <c r="BL82">
        <v>30</v>
      </c>
      <c r="BM82">
        <v>500</v>
      </c>
      <c r="BT82">
        <v>23</v>
      </c>
      <c r="CF82">
        <v>435</v>
      </c>
      <c r="CG82">
        <f t="shared" si="21"/>
        <v>209</v>
      </c>
      <c r="CH82">
        <v>226</v>
      </c>
      <c r="CI82">
        <v>0.73</v>
      </c>
      <c r="CJ82">
        <v>0.12</v>
      </c>
      <c r="CK82">
        <v>0.61</v>
      </c>
      <c r="CO82">
        <v>54</v>
      </c>
      <c r="DL82" t="s">
        <v>68</v>
      </c>
      <c r="DN82" t="s">
        <v>93</v>
      </c>
      <c r="DQ82">
        <v>353</v>
      </c>
      <c r="DR82">
        <v>2</v>
      </c>
      <c r="DT82">
        <v>823</v>
      </c>
      <c r="DU82">
        <v>6</v>
      </c>
    </row>
    <row r="83" spans="1:127">
      <c r="A83">
        <v>16</v>
      </c>
      <c r="B83" s="1" t="s">
        <v>106</v>
      </c>
      <c r="C83" t="s">
        <v>63</v>
      </c>
      <c r="D83" t="s">
        <v>64</v>
      </c>
      <c r="E83" t="s">
        <v>97</v>
      </c>
      <c r="F83" t="s">
        <v>102</v>
      </c>
      <c r="G83">
        <v>40</v>
      </c>
      <c r="K83">
        <v>36</v>
      </c>
      <c r="W83">
        <v>316</v>
      </c>
      <c r="X83">
        <f t="shared" si="22"/>
        <v>304</v>
      </c>
      <c r="Y83">
        <v>12</v>
      </c>
      <c r="Z83">
        <v>0.21</v>
      </c>
      <c r="AA83">
        <v>0.16</v>
      </c>
      <c r="AB83">
        <v>0.05</v>
      </c>
      <c r="AT83">
        <v>373</v>
      </c>
      <c r="AU83">
        <v>190</v>
      </c>
      <c r="AY83">
        <v>280</v>
      </c>
      <c r="AZ83">
        <v>873</v>
      </c>
      <c r="BA83">
        <v>470</v>
      </c>
      <c r="BB83">
        <v>1000</v>
      </c>
      <c r="BC83" t="s">
        <v>67</v>
      </c>
      <c r="BD83" t="s">
        <v>108</v>
      </c>
      <c r="BF83">
        <v>0.02</v>
      </c>
      <c r="BI83">
        <v>50</v>
      </c>
      <c r="BJ83">
        <v>0.2</v>
      </c>
      <c r="BK83">
        <v>338</v>
      </c>
      <c r="BL83">
        <v>30</v>
      </c>
      <c r="BM83">
        <v>500</v>
      </c>
      <c r="BT83">
        <v>25</v>
      </c>
      <c r="CF83">
        <v>408</v>
      </c>
      <c r="CG83">
        <f t="shared" si="21"/>
        <v>268</v>
      </c>
      <c r="CH83">
        <v>140</v>
      </c>
      <c r="CI83">
        <v>0.69</v>
      </c>
      <c r="CJ83">
        <v>0.13</v>
      </c>
      <c r="CK83">
        <v>0.56000000000000005</v>
      </c>
      <c r="CO83">
        <v>63</v>
      </c>
      <c r="DL83" t="s">
        <v>68</v>
      </c>
      <c r="DN83" t="s">
        <v>93</v>
      </c>
      <c r="DQ83">
        <v>353</v>
      </c>
      <c r="DR83">
        <v>2</v>
      </c>
      <c r="DT83">
        <v>823</v>
      </c>
      <c r="DU83">
        <v>6</v>
      </c>
    </row>
    <row r="84" spans="1:127">
      <c r="A84">
        <v>16</v>
      </c>
      <c r="B84" s="1" t="s">
        <v>106</v>
      </c>
      <c r="C84" t="s">
        <v>63</v>
      </c>
      <c r="D84" t="s">
        <v>64</v>
      </c>
      <c r="E84" t="s">
        <v>97</v>
      </c>
      <c r="F84" t="s">
        <v>102</v>
      </c>
      <c r="G84">
        <v>40</v>
      </c>
      <c r="K84">
        <v>36</v>
      </c>
      <c r="W84">
        <v>316</v>
      </c>
      <c r="X84">
        <f t="shared" si="22"/>
        <v>304</v>
      </c>
      <c r="Y84">
        <v>12</v>
      </c>
      <c r="Z84">
        <v>0.21</v>
      </c>
      <c r="AA84">
        <v>0.16</v>
      </c>
      <c r="AB84">
        <v>0.05</v>
      </c>
      <c r="AT84">
        <v>373</v>
      </c>
      <c r="AU84">
        <v>190</v>
      </c>
      <c r="AY84">
        <v>280</v>
      </c>
      <c r="AZ84">
        <v>873</v>
      </c>
      <c r="BA84">
        <v>470</v>
      </c>
      <c r="BB84">
        <v>1000</v>
      </c>
      <c r="BC84" t="s">
        <v>67</v>
      </c>
      <c r="BI84">
        <v>50</v>
      </c>
      <c r="BJ84">
        <v>0.5</v>
      </c>
      <c r="BK84">
        <v>338</v>
      </c>
      <c r="BL84">
        <v>30</v>
      </c>
      <c r="BM84">
        <v>500</v>
      </c>
      <c r="BT84">
        <v>8</v>
      </c>
      <c r="CF84">
        <v>378</v>
      </c>
      <c r="CG84">
        <f t="shared" si="21"/>
        <v>139</v>
      </c>
      <c r="CH84">
        <v>239</v>
      </c>
      <c r="CI84">
        <v>0.74</v>
      </c>
      <c r="CJ84">
        <v>0.08</v>
      </c>
      <c r="CK84">
        <v>0.66</v>
      </c>
      <c r="CO84">
        <v>22</v>
      </c>
      <c r="DL84" t="s">
        <v>68</v>
      </c>
      <c r="DN84" t="s">
        <v>93</v>
      </c>
      <c r="DQ84">
        <v>353</v>
      </c>
      <c r="DR84">
        <v>2</v>
      </c>
      <c r="DT84">
        <v>823</v>
      </c>
      <c r="DU84">
        <v>6</v>
      </c>
    </row>
    <row r="85" spans="1:127">
      <c r="A85">
        <v>16</v>
      </c>
      <c r="B85" s="1" t="s">
        <v>106</v>
      </c>
      <c r="C85" t="s">
        <v>63</v>
      </c>
      <c r="D85" t="s">
        <v>64</v>
      </c>
      <c r="E85" t="s">
        <v>97</v>
      </c>
      <c r="F85" t="s">
        <v>102</v>
      </c>
      <c r="G85">
        <v>40</v>
      </c>
      <c r="K85">
        <v>36</v>
      </c>
      <c r="W85">
        <v>316</v>
      </c>
      <c r="X85">
        <f t="shared" si="22"/>
        <v>304</v>
      </c>
      <c r="Y85">
        <v>12</v>
      </c>
      <c r="Z85">
        <v>0.21</v>
      </c>
      <c r="AA85">
        <v>0.16</v>
      </c>
      <c r="AB85">
        <v>0.05</v>
      </c>
      <c r="AT85">
        <v>373</v>
      </c>
      <c r="AU85">
        <v>190</v>
      </c>
      <c r="AY85">
        <v>280</v>
      </c>
      <c r="AZ85">
        <v>873</v>
      </c>
      <c r="BA85">
        <v>470</v>
      </c>
      <c r="BB85">
        <v>1000</v>
      </c>
      <c r="BC85" t="s">
        <v>67</v>
      </c>
      <c r="BD85" t="s">
        <v>107</v>
      </c>
      <c r="BF85">
        <v>0.02</v>
      </c>
      <c r="BI85">
        <v>50</v>
      </c>
      <c r="BJ85">
        <v>0.5</v>
      </c>
      <c r="BK85">
        <v>338</v>
      </c>
      <c r="BL85">
        <v>30</v>
      </c>
      <c r="BM85">
        <v>500</v>
      </c>
      <c r="BT85">
        <v>12</v>
      </c>
      <c r="CF85">
        <v>369</v>
      </c>
      <c r="CG85">
        <f t="shared" si="21"/>
        <v>205</v>
      </c>
      <c r="CH85">
        <v>164</v>
      </c>
      <c r="CI85">
        <v>0.54</v>
      </c>
      <c r="CJ85">
        <v>0.11</v>
      </c>
      <c r="CK85">
        <v>0.43</v>
      </c>
      <c r="CO85">
        <v>30</v>
      </c>
      <c r="DL85" t="s">
        <v>68</v>
      </c>
      <c r="DN85" t="s">
        <v>93</v>
      </c>
      <c r="DQ85">
        <v>353</v>
      </c>
      <c r="DR85">
        <v>2</v>
      </c>
      <c r="DT85">
        <v>823</v>
      </c>
      <c r="DU85">
        <v>6</v>
      </c>
    </row>
    <row r="86" spans="1:127">
      <c r="A86">
        <v>16</v>
      </c>
      <c r="B86" s="1" t="s">
        <v>106</v>
      </c>
      <c r="C86" t="s">
        <v>63</v>
      </c>
      <c r="D86" t="s">
        <v>64</v>
      </c>
      <c r="E86" t="s">
        <v>97</v>
      </c>
      <c r="F86" t="s">
        <v>102</v>
      </c>
      <c r="G86">
        <v>40</v>
      </c>
      <c r="K86">
        <v>36</v>
      </c>
      <c r="W86">
        <v>316</v>
      </c>
      <c r="X86">
        <f t="shared" si="22"/>
        <v>304</v>
      </c>
      <c r="Y86">
        <v>12</v>
      </c>
      <c r="Z86">
        <v>0.21</v>
      </c>
      <c r="AA86">
        <v>0.16</v>
      </c>
      <c r="AB86">
        <v>0.05</v>
      </c>
      <c r="AT86">
        <v>373</v>
      </c>
      <c r="AU86">
        <v>190</v>
      </c>
      <c r="AY86">
        <v>280</v>
      </c>
      <c r="AZ86">
        <v>873</v>
      </c>
      <c r="BA86">
        <v>470</v>
      </c>
      <c r="BB86">
        <v>1000</v>
      </c>
      <c r="BC86" t="s">
        <v>67</v>
      </c>
      <c r="BD86" t="s">
        <v>107</v>
      </c>
      <c r="BF86">
        <v>0.04</v>
      </c>
      <c r="BI86">
        <v>50</v>
      </c>
      <c r="BJ86">
        <v>0.5</v>
      </c>
      <c r="BK86">
        <v>338</v>
      </c>
      <c r="BL86">
        <v>30</v>
      </c>
      <c r="BM86">
        <v>500</v>
      </c>
      <c r="BT86">
        <v>16</v>
      </c>
      <c r="CF86">
        <v>332</v>
      </c>
      <c r="CG86">
        <f t="shared" si="21"/>
        <v>211</v>
      </c>
      <c r="CH86">
        <v>121</v>
      </c>
      <c r="CI86">
        <v>0.56000000000000005</v>
      </c>
      <c r="CJ86">
        <v>0.12</v>
      </c>
      <c r="CK86">
        <v>0.44</v>
      </c>
      <c r="CO86">
        <v>39</v>
      </c>
      <c r="DL86" t="s">
        <v>68</v>
      </c>
      <c r="DN86" t="s">
        <v>93</v>
      </c>
      <c r="DQ86">
        <v>353</v>
      </c>
      <c r="DR86">
        <v>2</v>
      </c>
      <c r="DT86">
        <v>823</v>
      </c>
      <c r="DU86">
        <v>6</v>
      </c>
    </row>
    <row r="87" spans="1:127">
      <c r="A87">
        <v>16</v>
      </c>
      <c r="B87" s="1" t="s">
        <v>106</v>
      </c>
      <c r="C87" t="s">
        <v>63</v>
      </c>
      <c r="D87" t="s">
        <v>64</v>
      </c>
      <c r="E87" t="s">
        <v>97</v>
      </c>
      <c r="F87" t="s">
        <v>102</v>
      </c>
      <c r="G87">
        <v>40</v>
      </c>
      <c r="K87">
        <v>36</v>
      </c>
      <c r="W87">
        <v>316</v>
      </c>
      <c r="X87">
        <f t="shared" si="22"/>
        <v>304</v>
      </c>
      <c r="Y87">
        <v>12</v>
      </c>
      <c r="Z87">
        <v>0.21</v>
      </c>
      <c r="AA87">
        <v>0.16</v>
      </c>
      <c r="AB87">
        <v>0.05</v>
      </c>
      <c r="AT87">
        <v>373</v>
      </c>
      <c r="AU87">
        <v>190</v>
      </c>
      <c r="AY87">
        <v>280</v>
      </c>
      <c r="AZ87">
        <v>873</v>
      </c>
      <c r="BA87">
        <v>470</v>
      </c>
      <c r="BB87">
        <v>1000</v>
      </c>
      <c r="BC87" t="s">
        <v>67</v>
      </c>
      <c r="BD87" t="s">
        <v>107</v>
      </c>
      <c r="BF87">
        <v>0.08</v>
      </c>
      <c r="BI87">
        <v>50</v>
      </c>
      <c r="BJ87">
        <v>0.5</v>
      </c>
      <c r="BK87">
        <v>338</v>
      </c>
      <c r="BL87">
        <v>30</v>
      </c>
      <c r="BM87">
        <v>500</v>
      </c>
      <c r="BT87">
        <v>19</v>
      </c>
      <c r="CF87">
        <v>284</v>
      </c>
      <c r="CG87">
        <f t="shared" si="21"/>
        <v>183</v>
      </c>
      <c r="CH87">
        <v>101</v>
      </c>
      <c r="CI87">
        <v>0.55000000000000004</v>
      </c>
      <c r="CJ87">
        <v>0.12</v>
      </c>
      <c r="CK87">
        <v>0.43</v>
      </c>
      <c r="CO87">
        <v>46</v>
      </c>
      <c r="DL87" t="s">
        <v>68</v>
      </c>
      <c r="DN87" t="s">
        <v>93</v>
      </c>
      <c r="DQ87">
        <v>353</v>
      </c>
      <c r="DR87">
        <v>2</v>
      </c>
      <c r="DT87">
        <v>823</v>
      </c>
      <c r="DU87">
        <v>6</v>
      </c>
    </row>
    <row r="88" spans="1:127">
      <c r="A88">
        <v>16</v>
      </c>
      <c r="B88" s="1" t="s">
        <v>106</v>
      </c>
      <c r="C88" t="s">
        <v>63</v>
      </c>
      <c r="D88" t="s">
        <v>64</v>
      </c>
      <c r="E88" t="s">
        <v>109</v>
      </c>
      <c r="F88" t="s">
        <v>102</v>
      </c>
      <c r="G88">
        <v>15</v>
      </c>
      <c r="K88">
        <v>12</v>
      </c>
      <c r="W88">
        <v>303</v>
      </c>
      <c r="X88">
        <f t="shared" ref="X88:X95" si="23">W88-Y88</f>
        <v>240</v>
      </c>
      <c r="Y88">
        <v>63</v>
      </c>
      <c r="Z88">
        <v>0.28000000000000003</v>
      </c>
      <c r="AA88">
        <v>0.15</v>
      </c>
      <c r="AB88">
        <v>0.13</v>
      </c>
      <c r="BB88">
        <v>1000</v>
      </c>
      <c r="BC88" t="s">
        <v>67</v>
      </c>
      <c r="BI88">
        <v>50</v>
      </c>
      <c r="BJ88">
        <v>0.2</v>
      </c>
      <c r="BK88">
        <v>338</v>
      </c>
      <c r="BL88">
        <v>30</v>
      </c>
      <c r="BM88">
        <v>500</v>
      </c>
      <c r="BT88">
        <v>11</v>
      </c>
      <c r="CF88">
        <v>336</v>
      </c>
      <c r="CG88">
        <f t="shared" si="21"/>
        <v>223</v>
      </c>
      <c r="CH88">
        <v>113</v>
      </c>
      <c r="CI88">
        <v>0.36</v>
      </c>
      <c r="CJ88">
        <v>0.13</v>
      </c>
      <c r="CK88">
        <v>0.23</v>
      </c>
      <c r="CO88">
        <v>86</v>
      </c>
      <c r="DL88" t="s">
        <v>68</v>
      </c>
      <c r="DN88" t="s">
        <v>93</v>
      </c>
      <c r="DQ88">
        <v>353</v>
      </c>
      <c r="DR88">
        <v>2</v>
      </c>
      <c r="DT88">
        <v>823</v>
      </c>
      <c r="DU88">
        <v>6</v>
      </c>
    </row>
    <row r="89" spans="1:127">
      <c r="A89">
        <v>16</v>
      </c>
      <c r="B89" s="1" t="s">
        <v>106</v>
      </c>
      <c r="C89" t="s">
        <v>63</v>
      </c>
      <c r="D89" t="s">
        <v>64</v>
      </c>
      <c r="E89" t="s">
        <v>109</v>
      </c>
      <c r="F89" t="s">
        <v>102</v>
      </c>
      <c r="G89">
        <v>15</v>
      </c>
      <c r="K89">
        <v>12</v>
      </c>
      <c r="W89">
        <v>303</v>
      </c>
      <c r="X89">
        <f t="shared" si="23"/>
        <v>240</v>
      </c>
      <c r="Y89">
        <v>63</v>
      </c>
      <c r="Z89">
        <v>0.28000000000000003</v>
      </c>
      <c r="AA89">
        <v>0.15</v>
      </c>
      <c r="AB89">
        <v>0.13</v>
      </c>
      <c r="BB89">
        <v>1000</v>
      </c>
      <c r="BC89" t="s">
        <v>67</v>
      </c>
      <c r="BD89" t="s">
        <v>107</v>
      </c>
      <c r="BF89">
        <v>0.02</v>
      </c>
      <c r="BI89">
        <v>50</v>
      </c>
      <c r="BJ89">
        <v>0.2</v>
      </c>
      <c r="BK89">
        <v>338</v>
      </c>
      <c r="BL89">
        <v>30</v>
      </c>
      <c r="BM89">
        <v>500</v>
      </c>
      <c r="BT89">
        <v>12</v>
      </c>
      <c r="CF89">
        <v>381</v>
      </c>
      <c r="CG89">
        <f t="shared" si="21"/>
        <v>252</v>
      </c>
      <c r="CH89">
        <v>129</v>
      </c>
      <c r="CI89">
        <v>0.42</v>
      </c>
      <c r="CJ89">
        <v>0.13</v>
      </c>
      <c r="CK89">
        <v>0.28999999999999998</v>
      </c>
      <c r="CO89">
        <v>91</v>
      </c>
      <c r="DL89" t="s">
        <v>68</v>
      </c>
      <c r="DN89" t="s">
        <v>93</v>
      </c>
      <c r="DQ89">
        <v>353</v>
      </c>
      <c r="DR89">
        <v>2</v>
      </c>
      <c r="DT89">
        <v>823</v>
      </c>
      <c r="DU89">
        <v>6</v>
      </c>
    </row>
    <row r="90" spans="1:127">
      <c r="A90">
        <v>16</v>
      </c>
      <c r="B90" s="1" t="s">
        <v>106</v>
      </c>
      <c r="C90" t="s">
        <v>63</v>
      </c>
      <c r="D90" t="s">
        <v>64</v>
      </c>
      <c r="E90" t="s">
        <v>109</v>
      </c>
      <c r="F90" t="s">
        <v>102</v>
      </c>
      <c r="G90">
        <v>50</v>
      </c>
      <c r="K90">
        <v>43</v>
      </c>
      <c r="W90">
        <v>382</v>
      </c>
      <c r="X90">
        <f t="shared" si="23"/>
        <v>359</v>
      </c>
      <c r="Y90">
        <v>23</v>
      </c>
      <c r="Z90">
        <v>0.3</v>
      </c>
      <c r="AA90">
        <v>0.16</v>
      </c>
      <c r="AB90">
        <v>0.14000000000000001</v>
      </c>
      <c r="BB90">
        <v>1000</v>
      </c>
      <c r="BC90" t="s">
        <v>67</v>
      </c>
      <c r="BI90">
        <v>50</v>
      </c>
      <c r="BJ90">
        <v>0.2</v>
      </c>
      <c r="BK90">
        <v>338</v>
      </c>
      <c r="BL90">
        <v>30</v>
      </c>
      <c r="BM90">
        <v>500</v>
      </c>
      <c r="BT90">
        <v>20</v>
      </c>
      <c r="CF90">
        <v>403</v>
      </c>
      <c r="CG90">
        <f t="shared" si="21"/>
        <v>197</v>
      </c>
      <c r="CH90">
        <v>206</v>
      </c>
      <c r="CI90">
        <v>0.67</v>
      </c>
      <c r="CJ90">
        <v>0.12</v>
      </c>
      <c r="CK90">
        <v>0.55000000000000004</v>
      </c>
      <c r="CO90">
        <v>40</v>
      </c>
      <c r="DL90" t="s">
        <v>68</v>
      </c>
      <c r="DN90" t="s">
        <v>93</v>
      </c>
      <c r="DQ90">
        <v>353</v>
      </c>
      <c r="DR90">
        <v>2</v>
      </c>
      <c r="DT90">
        <v>823</v>
      </c>
      <c r="DU90">
        <v>6</v>
      </c>
    </row>
    <row r="91" spans="1:127">
      <c r="A91">
        <v>16</v>
      </c>
      <c r="B91" s="1" t="s">
        <v>106</v>
      </c>
      <c r="C91" t="s">
        <v>63</v>
      </c>
      <c r="D91" t="s">
        <v>64</v>
      </c>
      <c r="E91" t="s">
        <v>109</v>
      </c>
      <c r="F91" t="s">
        <v>102</v>
      </c>
      <c r="G91">
        <v>50</v>
      </c>
      <c r="K91">
        <v>43</v>
      </c>
      <c r="W91">
        <v>382</v>
      </c>
      <c r="X91">
        <f t="shared" si="23"/>
        <v>359</v>
      </c>
      <c r="Y91">
        <v>23</v>
      </c>
      <c r="Z91">
        <v>0.3</v>
      </c>
      <c r="AA91">
        <v>0.16</v>
      </c>
      <c r="AB91">
        <v>0.14000000000000001</v>
      </c>
      <c r="BB91">
        <v>1000</v>
      </c>
      <c r="BC91" t="s">
        <v>67</v>
      </c>
      <c r="BD91" t="s">
        <v>107</v>
      </c>
      <c r="BF91">
        <v>0.02</v>
      </c>
      <c r="BI91">
        <v>50</v>
      </c>
      <c r="BJ91">
        <v>0.2</v>
      </c>
      <c r="BK91">
        <v>338</v>
      </c>
      <c r="BL91">
        <v>30</v>
      </c>
      <c r="BM91">
        <v>500</v>
      </c>
      <c r="BT91">
        <v>30</v>
      </c>
      <c r="CF91">
        <v>468</v>
      </c>
      <c r="CG91">
        <f t="shared" si="21"/>
        <v>233</v>
      </c>
      <c r="CH91">
        <v>235</v>
      </c>
      <c r="CI91">
        <v>0.76</v>
      </c>
      <c r="CJ91">
        <v>0.14000000000000001</v>
      </c>
      <c r="CK91">
        <v>0.63</v>
      </c>
      <c r="CO91">
        <v>62</v>
      </c>
      <c r="DL91" t="s">
        <v>68</v>
      </c>
      <c r="DN91" t="s">
        <v>93</v>
      </c>
      <c r="DQ91">
        <v>353</v>
      </c>
      <c r="DR91">
        <v>2</v>
      </c>
      <c r="DT91">
        <v>823</v>
      </c>
      <c r="DU91">
        <v>6</v>
      </c>
    </row>
    <row r="92" spans="1:127">
      <c r="A92">
        <v>16</v>
      </c>
      <c r="B92" s="1" t="s">
        <v>106</v>
      </c>
      <c r="C92" t="s">
        <v>63</v>
      </c>
      <c r="D92" t="s">
        <v>64</v>
      </c>
      <c r="E92" t="s">
        <v>109</v>
      </c>
      <c r="F92" t="s">
        <v>102</v>
      </c>
      <c r="G92">
        <v>100</v>
      </c>
      <c r="K92">
        <v>92</v>
      </c>
      <c r="W92">
        <v>352</v>
      </c>
      <c r="X92">
        <f t="shared" si="23"/>
        <v>308</v>
      </c>
      <c r="Y92">
        <v>44</v>
      </c>
      <c r="Z92">
        <v>0.27</v>
      </c>
      <c r="AA92">
        <v>0.17</v>
      </c>
      <c r="AB92">
        <v>0.1</v>
      </c>
      <c r="BB92">
        <v>1000</v>
      </c>
      <c r="BC92" t="s">
        <v>67</v>
      </c>
      <c r="BI92">
        <v>50</v>
      </c>
      <c r="BJ92">
        <v>0.2</v>
      </c>
      <c r="BK92">
        <v>338</v>
      </c>
      <c r="BL92">
        <v>30</v>
      </c>
      <c r="BM92">
        <v>500</v>
      </c>
      <c r="BT92">
        <v>37</v>
      </c>
      <c r="CF92">
        <v>380</v>
      </c>
      <c r="CG92">
        <f t="shared" si="21"/>
        <v>210</v>
      </c>
      <c r="CH92">
        <v>170</v>
      </c>
      <c r="CI92">
        <v>0.42</v>
      </c>
      <c r="CJ92">
        <v>0.11</v>
      </c>
      <c r="CK92">
        <v>0.31</v>
      </c>
      <c r="CO92">
        <v>34</v>
      </c>
      <c r="DL92" t="s">
        <v>68</v>
      </c>
      <c r="DN92" t="s">
        <v>93</v>
      </c>
      <c r="DQ92">
        <v>353</v>
      </c>
      <c r="DR92">
        <v>2</v>
      </c>
      <c r="DT92">
        <v>823</v>
      </c>
      <c r="DU92">
        <v>6</v>
      </c>
    </row>
    <row r="93" spans="1:127">
      <c r="A93">
        <v>16</v>
      </c>
      <c r="B93" s="1" t="s">
        <v>106</v>
      </c>
      <c r="C93" t="s">
        <v>63</v>
      </c>
      <c r="D93" t="s">
        <v>64</v>
      </c>
      <c r="E93" t="s">
        <v>109</v>
      </c>
      <c r="F93" t="s">
        <v>102</v>
      </c>
      <c r="G93">
        <v>100</v>
      </c>
      <c r="K93">
        <v>92</v>
      </c>
      <c r="W93">
        <v>352</v>
      </c>
      <c r="X93">
        <f t="shared" si="23"/>
        <v>308</v>
      </c>
      <c r="Y93">
        <v>44</v>
      </c>
      <c r="Z93">
        <v>0.27</v>
      </c>
      <c r="AA93">
        <v>0.17</v>
      </c>
      <c r="AB93">
        <v>0.1</v>
      </c>
      <c r="BB93">
        <v>1000</v>
      </c>
      <c r="BC93" t="s">
        <v>67</v>
      </c>
      <c r="BD93" t="s">
        <v>107</v>
      </c>
      <c r="BF93">
        <v>0.02</v>
      </c>
      <c r="BI93">
        <v>50</v>
      </c>
      <c r="BJ93">
        <v>0.2</v>
      </c>
      <c r="BK93">
        <v>338</v>
      </c>
      <c r="BL93">
        <v>30</v>
      </c>
      <c r="BM93">
        <v>500</v>
      </c>
      <c r="BT93">
        <v>53</v>
      </c>
      <c r="CF93">
        <v>387</v>
      </c>
      <c r="CG93">
        <f t="shared" si="21"/>
        <v>250</v>
      </c>
      <c r="CH93">
        <v>137</v>
      </c>
      <c r="CI93">
        <v>0.53</v>
      </c>
      <c r="CJ93">
        <v>0.13</v>
      </c>
      <c r="CK93">
        <v>0.4</v>
      </c>
      <c r="CO93">
        <v>52</v>
      </c>
      <c r="DL93" t="s">
        <v>68</v>
      </c>
      <c r="DN93" t="s">
        <v>93</v>
      </c>
      <c r="DQ93">
        <v>353</v>
      </c>
      <c r="DR93">
        <v>2</v>
      </c>
      <c r="DT93">
        <v>823</v>
      </c>
      <c r="DU93">
        <v>6</v>
      </c>
    </row>
    <row r="94" spans="1:127">
      <c r="A94">
        <v>16</v>
      </c>
      <c r="B94" s="1" t="s">
        <v>106</v>
      </c>
      <c r="C94" t="s">
        <v>63</v>
      </c>
      <c r="D94" t="s">
        <v>64</v>
      </c>
      <c r="E94" t="s">
        <v>109</v>
      </c>
      <c r="F94" t="s">
        <v>102</v>
      </c>
      <c r="G94">
        <v>500</v>
      </c>
      <c r="K94">
        <v>321</v>
      </c>
      <c r="W94">
        <v>302</v>
      </c>
      <c r="X94">
        <f t="shared" si="23"/>
        <v>276</v>
      </c>
      <c r="Y94">
        <v>26</v>
      </c>
      <c r="Z94">
        <v>0.22</v>
      </c>
      <c r="AA94">
        <v>0.17</v>
      </c>
      <c r="AB94">
        <v>0.05</v>
      </c>
      <c r="BB94">
        <v>1000</v>
      </c>
      <c r="BC94" t="s">
        <v>67</v>
      </c>
      <c r="BI94">
        <v>50</v>
      </c>
      <c r="BJ94">
        <v>0.2</v>
      </c>
      <c r="BK94">
        <v>338</v>
      </c>
      <c r="BL94">
        <v>30</v>
      </c>
      <c r="BM94">
        <v>500</v>
      </c>
      <c r="BT94">
        <v>86</v>
      </c>
      <c r="CF94">
        <v>323</v>
      </c>
      <c r="CG94">
        <f t="shared" si="21"/>
        <v>243</v>
      </c>
      <c r="CH94">
        <v>80</v>
      </c>
      <c r="CI94">
        <v>0.23</v>
      </c>
      <c r="CJ94">
        <v>0.11</v>
      </c>
      <c r="CK94">
        <v>0.12</v>
      </c>
      <c r="CO94">
        <v>22</v>
      </c>
      <c r="DL94" t="s">
        <v>68</v>
      </c>
      <c r="DN94" t="s">
        <v>93</v>
      </c>
      <c r="DQ94">
        <v>353</v>
      </c>
      <c r="DR94">
        <v>2</v>
      </c>
      <c r="DT94">
        <v>823</v>
      </c>
      <c r="DU94">
        <v>6</v>
      </c>
    </row>
    <row r="95" spans="1:127">
      <c r="A95">
        <v>16</v>
      </c>
      <c r="B95" s="1" t="s">
        <v>106</v>
      </c>
      <c r="C95" t="s">
        <v>63</v>
      </c>
      <c r="D95" t="s">
        <v>64</v>
      </c>
      <c r="E95" t="s">
        <v>109</v>
      </c>
      <c r="F95" t="s">
        <v>102</v>
      </c>
      <c r="G95">
        <v>500</v>
      </c>
      <c r="K95">
        <v>321</v>
      </c>
      <c r="W95">
        <v>302</v>
      </c>
      <c r="X95">
        <f t="shared" si="23"/>
        <v>276</v>
      </c>
      <c r="Y95">
        <v>26</v>
      </c>
      <c r="Z95">
        <v>0.22</v>
      </c>
      <c r="AA95">
        <v>0.17</v>
      </c>
      <c r="AB95">
        <v>0.05</v>
      </c>
      <c r="BB95">
        <v>1000</v>
      </c>
      <c r="BC95" t="s">
        <v>67</v>
      </c>
      <c r="BD95" t="s">
        <v>107</v>
      </c>
      <c r="BF95">
        <v>0.02</v>
      </c>
      <c r="BI95">
        <v>50</v>
      </c>
      <c r="BJ95">
        <v>0.2</v>
      </c>
      <c r="BK95">
        <v>338</v>
      </c>
      <c r="BL95">
        <v>30</v>
      </c>
      <c r="BM95">
        <v>500</v>
      </c>
      <c r="BT95">
        <v>128</v>
      </c>
      <c r="CF95">
        <v>361</v>
      </c>
      <c r="CG95">
        <f t="shared" si="21"/>
        <v>251</v>
      </c>
      <c r="CH95">
        <v>110</v>
      </c>
      <c r="CI95">
        <v>0.33</v>
      </c>
      <c r="CJ95">
        <v>0.12</v>
      </c>
      <c r="CK95">
        <v>0.21</v>
      </c>
      <c r="CO95">
        <v>32</v>
      </c>
      <c r="DL95" t="s">
        <v>68</v>
      </c>
      <c r="DN95" t="s">
        <v>93</v>
      </c>
      <c r="DQ95">
        <v>353</v>
      </c>
      <c r="DR95">
        <v>2</v>
      </c>
      <c r="DT95">
        <v>823</v>
      </c>
      <c r="DU95">
        <v>6</v>
      </c>
    </row>
    <row r="96" spans="1:127">
      <c r="A96">
        <v>17</v>
      </c>
      <c r="B96" s="1" t="s">
        <v>110</v>
      </c>
      <c r="C96" t="s">
        <v>63</v>
      </c>
      <c r="D96" t="s">
        <v>64</v>
      </c>
      <c r="E96" t="s">
        <v>97</v>
      </c>
      <c r="F96" t="s">
        <v>102</v>
      </c>
      <c r="G96">
        <v>50</v>
      </c>
      <c r="K96">
        <v>51</v>
      </c>
      <c r="W96">
        <v>417</v>
      </c>
      <c r="X96">
        <f>W96-Y96</f>
        <v>362</v>
      </c>
      <c r="Y96">
        <v>55</v>
      </c>
      <c r="Z96">
        <v>0.23699999999999999</v>
      </c>
      <c r="AA96">
        <v>0.152</v>
      </c>
      <c r="AB96">
        <f>Z96-AA96</f>
        <v>8.4999999999999992E-2</v>
      </c>
      <c r="AT96">
        <v>473</v>
      </c>
      <c r="AZ96">
        <v>973</v>
      </c>
      <c r="BA96">
        <v>186</v>
      </c>
      <c r="BB96">
        <v>1000</v>
      </c>
      <c r="BC96" t="s">
        <v>67</v>
      </c>
      <c r="BI96">
        <v>20</v>
      </c>
      <c r="BJ96">
        <v>0.5</v>
      </c>
      <c r="BK96">
        <v>353</v>
      </c>
      <c r="BL96">
        <v>1440</v>
      </c>
      <c r="BT96">
        <v>14</v>
      </c>
      <c r="CF96">
        <v>455</v>
      </c>
      <c r="CG96">
        <f t="shared" si="21"/>
        <v>226</v>
      </c>
      <c r="CH96">
        <v>229</v>
      </c>
      <c r="CI96">
        <v>0.69299999999999995</v>
      </c>
      <c r="CJ96">
        <v>9.5000000000000001E-2</v>
      </c>
      <c r="CK96">
        <f>CI96-CJ96</f>
        <v>0.59799999999999998</v>
      </c>
      <c r="CO96">
        <v>21</v>
      </c>
      <c r="DD96">
        <v>473</v>
      </c>
      <c r="DJ96">
        <v>973</v>
      </c>
      <c r="DK96">
        <v>210</v>
      </c>
      <c r="DL96" t="s">
        <v>68</v>
      </c>
      <c r="DM96">
        <v>1000</v>
      </c>
      <c r="DN96" t="s">
        <v>69</v>
      </c>
      <c r="DO96">
        <v>20</v>
      </c>
      <c r="DP96">
        <v>0.5</v>
      </c>
      <c r="DS96">
        <v>3</v>
      </c>
      <c r="DT96">
        <v>823</v>
      </c>
      <c r="DU96">
        <v>5</v>
      </c>
      <c r="DW96" t="s">
        <v>70</v>
      </c>
    </row>
    <row r="97" spans="1:127">
      <c r="A97">
        <v>17</v>
      </c>
      <c r="B97" s="1" t="s">
        <v>110</v>
      </c>
      <c r="C97" t="s">
        <v>63</v>
      </c>
      <c r="D97" t="s">
        <v>64</v>
      </c>
      <c r="E97" t="s">
        <v>97</v>
      </c>
      <c r="F97" t="s">
        <v>102</v>
      </c>
      <c r="G97">
        <v>50</v>
      </c>
      <c r="K97">
        <v>51</v>
      </c>
      <c r="W97">
        <v>417</v>
      </c>
      <c r="X97">
        <f>W97-Y97</f>
        <v>362</v>
      </c>
      <c r="Y97">
        <v>55</v>
      </c>
      <c r="Z97">
        <v>0.23699999999999999</v>
      </c>
      <c r="AA97">
        <v>0.152</v>
      </c>
      <c r="AB97">
        <f>Z97-AA97</f>
        <v>8.4999999999999992E-2</v>
      </c>
      <c r="AT97">
        <v>473</v>
      </c>
      <c r="AZ97">
        <v>973</v>
      </c>
      <c r="BA97">
        <v>186</v>
      </c>
      <c r="BB97">
        <v>1000</v>
      </c>
      <c r="BC97" t="s">
        <v>67</v>
      </c>
      <c r="BG97" t="s">
        <v>111</v>
      </c>
      <c r="BH97">
        <v>0.05</v>
      </c>
      <c r="BI97">
        <v>20</v>
      </c>
      <c r="BJ97">
        <v>0.5</v>
      </c>
      <c r="BK97">
        <v>353</v>
      </c>
      <c r="BL97">
        <v>1440</v>
      </c>
      <c r="BT97">
        <v>25</v>
      </c>
      <c r="CF97">
        <v>626</v>
      </c>
      <c r="CG97">
        <f t="shared" si="21"/>
        <v>187</v>
      </c>
      <c r="CH97">
        <v>439</v>
      </c>
      <c r="CI97">
        <v>0.68700000000000006</v>
      </c>
      <c r="CJ97">
        <v>9.5000000000000001E-2</v>
      </c>
      <c r="CK97">
        <f t="shared" ref="CK97:CK102" si="24">CI97-CJ97</f>
        <v>0.59200000000000008</v>
      </c>
      <c r="CO97">
        <v>50</v>
      </c>
      <c r="DD97">
        <v>473</v>
      </c>
      <c r="DJ97">
        <v>973</v>
      </c>
      <c r="DK97">
        <v>76</v>
      </c>
      <c r="DL97" t="s">
        <v>68</v>
      </c>
      <c r="DM97">
        <v>1000</v>
      </c>
      <c r="DN97" t="s">
        <v>69</v>
      </c>
      <c r="DO97">
        <v>20</v>
      </c>
      <c r="DP97">
        <v>0.5</v>
      </c>
      <c r="DS97">
        <v>3</v>
      </c>
      <c r="DT97">
        <v>823</v>
      </c>
      <c r="DU97">
        <v>5</v>
      </c>
      <c r="DW97" t="s">
        <v>70</v>
      </c>
    </row>
    <row r="98" spans="1:127">
      <c r="A98">
        <v>17</v>
      </c>
      <c r="B98" s="1" t="s">
        <v>110</v>
      </c>
      <c r="C98" t="s">
        <v>63</v>
      </c>
      <c r="D98" t="s">
        <v>64</v>
      </c>
      <c r="E98" t="s">
        <v>97</v>
      </c>
      <c r="F98" t="s">
        <v>102</v>
      </c>
      <c r="G98">
        <v>50</v>
      </c>
      <c r="K98">
        <v>51</v>
      </c>
      <c r="W98">
        <v>417</v>
      </c>
      <c r="X98">
        <f>W98-Y98</f>
        <v>362</v>
      </c>
      <c r="Y98">
        <v>55</v>
      </c>
      <c r="Z98">
        <v>0.23699999999999999</v>
      </c>
      <c r="AA98">
        <v>0.152</v>
      </c>
      <c r="AB98">
        <f>Z98-AA98</f>
        <v>8.4999999999999992E-2</v>
      </c>
      <c r="AT98">
        <v>473</v>
      </c>
      <c r="AZ98">
        <v>973</v>
      </c>
      <c r="BA98">
        <v>186</v>
      </c>
      <c r="BB98">
        <v>1000</v>
      </c>
      <c r="BC98" t="s">
        <v>67</v>
      </c>
      <c r="BG98" t="s">
        <v>111</v>
      </c>
      <c r="BH98">
        <v>0.1</v>
      </c>
      <c r="BI98">
        <v>20</v>
      </c>
      <c r="BJ98">
        <v>0.5</v>
      </c>
      <c r="BK98">
        <v>353</v>
      </c>
      <c r="BL98">
        <v>1440</v>
      </c>
      <c r="BT98">
        <v>26</v>
      </c>
      <c r="CF98">
        <v>578</v>
      </c>
      <c r="CG98">
        <f t="shared" si="21"/>
        <v>221</v>
      </c>
      <c r="CH98">
        <v>357</v>
      </c>
      <c r="CI98">
        <v>0.73399999999999999</v>
      </c>
      <c r="CJ98">
        <v>9.2999999999999999E-2</v>
      </c>
      <c r="CK98">
        <f t="shared" si="24"/>
        <v>0.64100000000000001</v>
      </c>
      <c r="CO98">
        <v>59</v>
      </c>
      <c r="DL98" t="s">
        <v>68</v>
      </c>
      <c r="DM98">
        <v>1000</v>
      </c>
      <c r="DN98" t="s">
        <v>69</v>
      </c>
      <c r="DO98">
        <v>20</v>
      </c>
      <c r="DP98">
        <v>0.5</v>
      </c>
      <c r="DS98">
        <v>3</v>
      </c>
      <c r="DT98">
        <v>823</v>
      </c>
      <c r="DU98">
        <v>5</v>
      </c>
      <c r="DW98" t="s">
        <v>70</v>
      </c>
    </row>
    <row r="99" spans="1:127">
      <c r="A99">
        <v>17</v>
      </c>
      <c r="B99" s="1" t="s">
        <v>110</v>
      </c>
      <c r="C99" t="s">
        <v>63</v>
      </c>
      <c r="D99" t="s">
        <v>64</v>
      </c>
      <c r="E99" t="s">
        <v>97</v>
      </c>
      <c r="F99" t="s">
        <v>102</v>
      </c>
      <c r="G99">
        <v>50</v>
      </c>
      <c r="K99">
        <v>51</v>
      </c>
      <c r="W99">
        <v>417</v>
      </c>
      <c r="X99">
        <f>W99-Y99</f>
        <v>362</v>
      </c>
      <c r="Y99">
        <v>55</v>
      </c>
      <c r="Z99">
        <v>0.23699999999999999</v>
      </c>
      <c r="AA99">
        <v>0.152</v>
      </c>
      <c r="AB99">
        <f>Z99-AA99</f>
        <v>8.4999999999999992E-2</v>
      </c>
      <c r="AT99">
        <v>473</v>
      </c>
      <c r="AZ99">
        <v>973</v>
      </c>
      <c r="BA99">
        <v>186</v>
      </c>
      <c r="BB99">
        <v>1000</v>
      </c>
      <c r="BC99" t="s">
        <v>67</v>
      </c>
      <c r="BG99" t="s">
        <v>111</v>
      </c>
      <c r="BH99">
        <v>0.2</v>
      </c>
      <c r="BI99">
        <v>20</v>
      </c>
      <c r="BJ99">
        <v>0.5</v>
      </c>
      <c r="BK99">
        <v>353</v>
      </c>
      <c r="BL99">
        <v>1440</v>
      </c>
      <c r="BT99">
        <v>24</v>
      </c>
      <c r="CF99">
        <v>635</v>
      </c>
      <c r="CG99">
        <f t="shared" si="21"/>
        <v>199</v>
      </c>
      <c r="CH99">
        <v>436</v>
      </c>
      <c r="CI99">
        <v>0.79400000000000004</v>
      </c>
      <c r="CJ99">
        <v>8.4000000000000005E-2</v>
      </c>
      <c r="CK99">
        <f t="shared" si="24"/>
        <v>0.71000000000000008</v>
      </c>
      <c r="CO99">
        <v>50</v>
      </c>
      <c r="DL99" t="s">
        <v>68</v>
      </c>
      <c r="DM99">
        <v>1000</v>
      </c>
      <c r="DN99" t="s">
        <v>69</v>
      </c>
      <c r="DO99">
        <v>20</v>
      </c>
      <c r="DP99">
        <v>0.5</v>
      </c>
      <c r="DS99">
        <v>3</v>
      </c>
      <c r="DT99">
        <v>823</v>
      </c>
      <c r="DU99">
        <v>5</v>
      </c>
      <c r="DW99" t="s">
        <v>70</v>
      </c>
    </row>
    <row r="100" spans="1:127">
      <c r="A100">
        <v>17</v>
      </c>
      <c r="B100" s="1" t="s">
        <v>110</v>
      </c>
      <c r="C100" t="s">
        <v>63</v>
      </c>
      <c r="D100" t="s">
        <v>64</v>
      </c>
      <c r="E100" t="s">
        <v>97</v>
      </c>
      <c r="F100" t="s">
        <v>102</v>
      </c>
      <c r="G100">
        <v>300</v>
      </c>
      <c r="K100">
        <v>289</v>
      </c>
      <c r="W100">
        <v>393</v>
      </c>
      <c r="X100">
        <f t="shared" ref="X100:X102" si="25">W100-Y100</f>
        <v>312</v>
      </c>
      <c r="Y100">
        <v>81</v>
      </c>
      <c r="Z100">
        <v>0.21099999999999999</v>
      </c>
      <c r="AA100">
        <v>0.11899999999999999</v>
      </c>
      <c r="AB100">
        <f t="shared" ref="AB100:AB102" si="26">Z100-AA100</f>
        <v>9.1999999999999998E-2</v>
      </c>
      <c r="BB100">
        <v>1000</v>
      </c>
      <c r="BC100" t="s">
        <v>67</v>
      </c>
      <c r="BI100">
        <v>20</v>
      </c>
      <c r="BJ100">
        <v>0.5</v>
      </c>
      <c r="BK100">
        <v>353</v>
      </c>
      <c r="BL100">
        <v>1440</v>
      </c>
      <c r="BT100">
        <v>14</v>
      </c>
      <c r="CF100">
        <v>385</v>
      </c>
      <c r="CG100">
        <f t="shared" si="21"/>
        <v>280</v>
      </c>
      <c r="CH100">
        <v>105</v>
      </c>
      <c r="CI100">
        <v>0.311</v>
      </c>
      <c r="CJ100">
        <v>0.108</v>
      </c>
      <c r="CK100">
        <f t="shared" si="24"/>
        <v>0.20300000000000001</v>
      </c>
      <c r="CO100">
        <v>20</v>
      </c>
      <c r="DL100" t="s">
        <v>68</v>
      </c>
      <c r="DM100">
        <v>1000</v>
      </c>
      <c r="DN100" t="s">
        <v>69</v>
      </c>
      <c r="DO100">
        <v>20</v>
      </c>
      <c r="DP100">
        <v>0.5</v>
      </c>
      <c r="DS100">
        <v>3</v>
      </c>
      <c r="DT100">
        <v>823</v>
      </c>
      <c r="DU100">
        <v>5</v>
      </c>
      <c r="DW100" t="s">
        <v>70</v>
      </c>
    </row>
    <row r="101" spans="1:127">
      <c r="A101">
        <v>17</v>
      </c>
      <c r="B101" s="1" t="s">
        <v>110</v>
      </c>
      <c r="C101" t="s">
        <v>63</v>
      </c>
      <c r="D101" t="s">
        <v>64</v>
      </c>
      <c r="E101" t="s">
        <v>97</v>
      </c>
      <c r="F101" t="s">
        <v>102</v>
      </c>
      <c r="G101">
        <v>300</v>
      </c>
      <c r="K101">
        <v>289</v>
      </c>
      <c r="W101">
        <v>393</v>
      </c>
      <c r="X101">
        <f t="shared" si="25"/>
        <v>312</v>
      </c>
      <c r="Y101">
        <v>81</v>
      </c>
      <c r="Z101">
        <v>0.21099999999999999</v>
      </c>
      <c r="AA101">
        <v>0.11899999999999999</v>
      </c>
      <c r="AB101">
        <f t="shared" ref="AB101" si="27">Z101-AA101</f>
        <v>9.1999999999999998E-2</v>
      </c>
      <c r="BB101">
        <v>1000</v>
      </c>
      <c r="BC101" t="s">
        <v>67</v>
      </c>
      <c r="BG101" t="s">
        <v>111</v>
      </c>
      <c r="BH101">
        <v>0.05</v>
      </c>
      <c r="BI101">
        <v>20</v>
      </c>
      <c r="BJ101">
        <v>0.5</v>
      </c>
      <c r="BK101">
        <v>353</v>
      </c>
      <c r="BL101">
        <v>1440</v>
      </c>
      <c r="BT101">
        <v>119</v>
      </c>
      <c r="CF101">
        <v>663</v>
      </c>
      <c r="CG101">
        <f t="shared" si="21"/>
        <v>143</v>
      </c>
      <c r="CH101">
        <v>520</v>
      </c>
      <c r="CI101">
        <v>0.7</v>
      </c>
      <c r="CJ101">
        <v>6.2E-2</v>
      </c>
      <c r="CK101">
        <f t="shared" si="24"/>
        <v>0.6379999999999999</v>
      </c>
      <c r="CO101">
        <v>37</v>
      </c>
      <c r="DL101" t="s">
        <v>68</v>
      </c>
      <c r="DM101">
        <v>1000</v>
      </c>
      <c r="DN101" t="s">
        <v>69</v>
      </c>
      <c r="DO101">
        <v>20</v>
      </c>
      <c r="DP101">
        <v>0.5</v>
      </c>
      <c r="DS101">
        <v>3</v>
      </c>
      <c r="DT101">
        <v>823</v>
      </c>
      <c r="DU101">
        <v>5</v>
      </c>
      <c r="DW101" t="s">
        <v>70</v>
      </c>
    </row>
    <row r="102" spans="1:127">
      <c r="A102">
        <v>17</v>
      </c>
      <c r="B102" s="1" t="s">
        <v>110</v>
      </c>
      <c r="C102" t="s">
        <v>63</v>
      </c>
      <c r="D102" t="s">
        <v>64</v>
      </c>
      <c r="E102" t="s">
        <v>109</v>
      </c>
      <c r="F102" t="s">
        <v>102</v>
      </c>
      <c r="G102">
        <v>140</v>
      </c>
      <c r="K102">
        <v>142</v>
      </c>
      <c r="W102">
        <v>379</v>
      </c>
      <c r="X102">
        <f t="shared" si="25"/>
        <v>280</v>
      </c>
      <c r="Y102">
        <v>99</v>
      </c>
      <c r="Z102">
        <v>0.21</v>
      </c>
      <c r="AA102">
        <v>0.108</v>
      </c>
      <c r="AB102">
        <f t="shared" si="26"/>
        <v>0.10199999999999999</v>
      </c>
      <c r="BB102">
        <v>1000</v>
      </c>
      <c r="BC102" t="s">
        <v>67</v>
      </c>
      <c r="BG102" t="s">
        <v>111</v>
      </c>
      <c r="BH102">
        <v>0.05</v>
      </c>
      <c r="BI102">
        <v>20</v>
      </c>
      <c r="BJ102">
        <v>0.5</v>
      </c>
      <c r="BK102">
        <v>353</v>
      </c>
      <c r="BL102">
        <v>1440</v>
      </c>
      <c r="BT102">
        <v>63</v>
      </c>
      <c r="CF102">
        <v>645</v>
      </c>
      <c r="CG102">
        <f t="shared" si="21"/>
        <v>109</v>
      </c>
      <c r="CH102">
        <v>536</v>
      </c>
      <c r="CI102">
        <v>0.78500000000000003</v>
      </c>
      <c r="CJ102">
        <v>4.8000000000000001E-2</v>
      </c>
      <c r="CK102">
        <f t="shared" si="24"/>
        <v>0.73699999999999999</v>
      </c>
      <c r="CO102">
        <v>42</v>
      </c>
      <c r="DL102" t="s">
        <v>68</v>
      </c>
      <c r="DM102">
        <v>1000</v>
      </c>
      <c r="DN102" t="s">
        <v>69</v>
      </c>
      <c r="DO102">
        <v>20</v>
      </c>
      <c r="DP102">
        <v>0.5</v>
      </c>
      <c r="DS102">
        <v>3</v>
      </c>
      <c r="DT102">
        <v>823</v>
      </c>
      <c r="DU102">
        <v>5</v>
      </c>
      <c r="DW102" t="s">
        <v>70</v>
      </c>
    </row>
    <row r="103" spans="1:127">
      <c r="A103">
        <v>18</v>
      </c>
      <c r="B103" s="1" t="s">
        <v>112</v>
      </c>
      <c r="C103" t="s">
        <v>63</v>
      </c>
      <c r="D103" t="s">
        <v>64</v>
      </c>
      <c r="E103" t="s">
        <v>113</v>
      </c>
      <c r="F103" t="s">
        <v>102</v>
      </c>
      <c r="G103">
        <v>16.5</v>
      </c>
      <c r="W103">
        <v>389</v>
      </c>
      <c r="X103">
        <v>356</v>
      </c>
      <c r="Y103">
        <v>33</v>
      </c>
      <c r="Z103">
        <f>AA103+AB103</f>
        <v>0.247</v>
      </c>
      <c r="AA103">
        <v>0.157</v>
      </c>
      <c r="AB103">
        <v>0.09</v>
      </c>
      <c r="AU103">
        <v>89</v>
      </c>
      <c r="AY103">
        <v>146</v>
      </c>
      <c r="BA103">
        <v>209</v>
      </c>
      <c r="BB103">
        <v>1000</v>
      </c>
      <c r="BC103" t="s">
        <v>67</v>
      </c>
      <c r="BI103">
        <v>75</v>
      </c>
      <c r="BJ103">
        <v>0.1</v>
      </c>
      <c r="BK103">
        <v>353</v>
      </c>
      <c r="BL103">
        <v>60</v>
      </c>
      <c r="CF103">
        <v>399</v>
      </c>
      <c r="CG103">
        <v>364</v>
      </c>
      <c r="CH103">
        <v>35</v>
      </c>
      <c r="CI103">
        <f>CJ103+CK103</f>
        <v>0.25600000000000001</v>
      </c>
      <c r="CJ103">
        <v>0.158</v>
      </c>
      <c r="CK103">
        <v>9.8000000000000004E-2</v>
      </c>
      <c r="DE103">
        <v>86</v>
      </c>
      <c r="DI103">
        <v>144</v>
      </c>
      <c r="DK103">
        <v>256</v>
      </c>
      <c r="DL103" t="s">
        <v>68</v>
      </c>
      <c r="DN103" t="s">
        <v>69</v>
      </c>
      <c r="DP103">
        <v>0.5</v>
      </c>
      <c r="DQ103">
        <v>353</v>
      </c>
      <c r="DR103">
        <v>1</v>
      </c>
      <c r="DS103">
        <v>3</v>
      </c>
      <c r="DT103">
        <v>873</v>
      </c>
      <c r="DU103">
        <v>6</v>
      </c>
    </row>
    <row r="104" spans="1:127">
      <c r="A104">
        <v>18</v>
      </c>
      <c r="B104" s="1" t="s">
        <v>112</v>
      </c>
      <c r="C104" t="s">
        <v>63</v>
      </c>
      <c r="D104" t="s">
        <v>64</v>
      </c>
      <c r="E104" t="s">
        <v>113</v>
      </c>
      <c r="F104" t="s">
        <v>102</v>
      </c>
      <c r="G104">
        <v>16.5</v>
      </c>
      <c r="W104">
        <v>389</v>
      </c>
      <c r="X104">
        <v>356</v>
      </c>
      <c r="Y104">
        <v>33</v>
      </c>
      <c r="Z104">
        <f>AA104+AB104</f>
        <v>0.247</v>
      </c>
      <c r="AA104">
        <v>0.157</v>
      </c>
      <c r="AB104">
        <v>0.09</v>
      </c>
      <c r="AU104">
        <v>89</v>
      </c>
      <c r="AY104">
        <v>146</v>
      </c>
      <c r="BA104">
        <v>209</v>
      </c>
      <c r="BB104">
        <v>1000</v>
      </c>
      <c r="BC104" t="s">
        <v>67</v>
      </c>
      <c r="BI104">
        <v>75</v>
      </c>
      <c r="BJ104">
        <v>0.1</v>
      </c>
      <c r="BK104">
        <v>353</v>
      </c>
      <c r="BL104">
        <v>120</v>
      </c>
      <c r="CF104">
        <v>483</v>
      </c>
      <c r="CG104">
        <v>361</v>
      </c>
      <c r="CH104">
        <v>121</v>
      </c>
      <c r="CI104">
        <f t="shared" ref="CI104:CI105" si="28">CJ104+CK104</f>
        <v>0.34599999999999997</v>
      </c>
      <c r="CJ104">
        <v>0.16</v>
      </c>
      <c r="CK104">
        <v>0.186</v>
      </c>
      <c r="DE104">
        <v>88</v>
      </c>
      <c r="DI104">
        <v>361</v>
      </c>
      <c r="DK104">
        <v>297</v>
      </c>
      <c r="DL104" t="s">
        <v>68</v>
      </c>
      <c r="DN104" t="s">
        <v>69</v>
      </c>
      <c r="DP104">
        <v>0.5</v>
      </c>
      <c r="DQ104">
        <v>353</v>
      </c>
      <c r="DR104">
        <v>1</v>
      </c>
      <c r="DS104">
        <v>3</v>
      </c>
      <c r="DT104">
        <v>873</v>
      </c>
      <c r="DU104">
        <v>6</v>
      </c>
    </row>
    <row r="105" spans="1:127">
      <c r="A105">
        <v>18</v>
      </c>
      <c r="B105" s="1" t="s">
        <v>112</v>
      </c>
      <c r="C105" t="s">
        <v>63</v>
      </c>
      <c r="D105" t="s">
        <v>64</v>
      </c>
      <c r="E105" t="s">
        <v>113</v>
      </c>
      <c r="F105" t="s">
        <v>102</v>
      </c>
      <c r="G105">
        <v>16.5</v>
      </c>
      <c r="W105">
        <v>389</v>
      </c>
      <c r="X105">
        <v>356</v>
      </c>
      <c r="Y105">
        <v>33</v>
      </c>
      <c r="Z105">
        <f>AA105+AB105</f>
        <v>0.247</v>
      </c>
      <c r="AA105">
        <v>0.157</v>
      </c>
      <c r="AB105">
        <v>0.09</v>
      </c>
      <c r="AU105">
        <v>89</v>
      </c>
      <c r="AY105">
        <v>146</v>
      </c>
      <c r="BA105">
        <v>209</v>
      </c>
      <c r="BB105">
        <v>1000</v>
      </c>
      <c r="BC105" t="s">
        <v>67</v>
      </c>
      <c r="BI105">
        <v>75</v>
      </c>
      <c r="BJ105">
        <v>0.1</v>
      </c>
      <c r="BK105">
        <v>353</v>
      </c>
      <c r="BL105">
        <v>240</v>
      </c>
      <c r="CF105">
        <v>535</v>
      </c>
      <c r="CG105">
        <v>226</v>
      </c>
      <c r="CH105">
        <v>309</v>
      </c>
      <c r="CI105">
        <f t="shared" si="28"/>
        <v>0.46699999999999997</v>
      </c>
      <c r="CJ105">
        <v>8.6999999999999994E-2</v>
      </c>
      <c r="CK105">
        <v>0.38</v>
      </c>
      <c r="DE105">
        <v>134</v>
      </c>
      <c r="DI105">
        <v>241</v>
      </c>
      <c r="DK105">
        <v>316</v>
      </c>
      <c r="DL105" t="s">
        <v>68</v>
      </c>
      <c r="DN105" t="s">
        <v>69</v>
      </c>
      <c r="DP105">
        <v>0.5</v>
      </c>
      <c r="DQ105">
        <v>353</v>
      </c>
      <c r="DR105">
        <v>1</v>
      </c>
      <c r="DS105">
        <v>3</v>
      </c>
      <c r="DT105">
        <v>873</v>
      </c>
      <c r="DU105">
        <v>6</v>
      </c>
    </row>
    <row r="106" spans="1:127">
      <c r="A106">
        <v>19</v>
      </c>
      <c r="B106" s="1" t="s">
        <v>114</v>
      </c>
      <c r="C106" t="s">
        <v>63</v>
      </c>
      <c r="D106" t="s">
        <v>64</v>
      </c>
      <c r="E106" t="s">
        <v>78</v>
      </c>
      <c r="F106" t="s">
        <v>65</v>
      </c>
      <c r="G106">
        <v>40</v>
      </c>
      <c r="W106">
        <v>433</v>
      </c>
      <c r="X106">
        <f>W106-Y106</f>
        <v>361</v>
      </c>
      <c r="Y106">
        <v>72</v>
      </c>
      <c r="Z106">
        <v>0.26</v>
      </c>
      <c r="AA106">
        <v>0.16</v>
      </c>
      <c r="AB106">
        <f>Z106-AA106</f>
        <v>0.1</v>
      </c>
      <c r="BB106">
        <v>1000</v>
      </c>
      <c r="BC106" t="s">
        <v>67</v>
      </c>
      <c r="BI106">
        <v>30</v>
      </c>
      <c r="BJ106">
        <v>0.2</v>
      </c>
      <c r="BK106">
        <v>318</v>
      </c>
      <c r="BL106">
        <v>30</v>
      </c>
      <c r="CF106">
        <v>392</v>
      </c>
      <c r="CG106">
        <f>CF106-CH106</f>
        <v>301</v>
      </c>
      <c r="CH106">
        <v>91</v>
      </c>
      <c r="CI106">
        <v>0.31</v>
      </c>
      <c r="CJ106">
        <v>0.12</v>
      </c>
      <c r="CK106">
        <f>CI106-CJ106</f>
        <v>0.19</v>
      </c>
      <c r="DL106" t="s">
        <v>68</v>
      </c>
      <c r="DN106" t="s">
        <v>69</v>
      </c>
      <c r="DP106">
        <v>0.1</v>
      </c>
      <c r="DQ106">
        <v>298</v>
      </c>
      <c r="DR106">
        <v>6</v>
      </c>
      <c r="DS106">
        <v>3</v>
      </c>
      <c r="DT106">
        <v>823</v>
      </c>
      <c r="DU106">
        <v>5</v>
      </c>
      <c r="DV106">
        <v>5</v>
      </c>
      <c r="DW106" t="s">
        <v>70</v>
      </c>
    </row>
    <row r="107" spans="1:127">
      <c r="A107">
        <v>19</v>
      </c>
      <c r="B107" s="1" t="s">
        <v>114</v>
      </c>
      <c r="C107" t="s">
        <v>63</v>
      </c>
      <c r="D107" t="s">
        <v>64</v>
      </c>
      <c r="E107" t="s">
        <v>78</v>
      </c>
      <c r="F107" t="s">
        <v>65</v>
      </c>
      <c r="G107">
        <v>40</v>
      </c>
      <c r="W107">
        <v>433</v>
      </c>
      <c r="X107">
        <f>W107-Y107</f>
        <v>361</v>
      </c>
      <c r="Y107">
        <v>72</v>
      </c>
      <c r="Z107">
        <v>0.26</v>
      </c>
      <c r="AA107">
        <v>0.16</v>
      </c>
      <c r="AB107">
        <f>Z107-AA107</f>
        <v>0.1</v>
      </c>
      <c r="BB107">
        <v>1000</v>
      </c>
      <c r="BC107" t="s">
        <v>67</v>
      </c>
      <c r="BI107">
        <v>30</v>
      </c>
      <c r="BJ107">
        <v>0.2</v>
      </c>
      <c r="BK107">
        <v>328</v>
      </c>
      <c r="BL107">
        <v>30</v>
      </c>
      <c r="CF107">
        <v>423</v>
      </c>
      <c r="CG107">
        <f t="shared" ref="CG107:CG108" si="29">CF107-CH107</f>
        <v>283</v>
      </c>
      <c r="CH107">
        <v>140</v>
      </c>
      <c r="CI107">
        <v>0.5</v>
      </c>
      <c r="CJ107">
        <v>0.12</v>
      </c>
      <c r="CK107">
        <f t="shared" ref="CK107:CK113" si="30">CI107-CJ107</f>
        <v>0.38</v>
      </c>
      <c r="DL107" t="s">
        <v>68</v>
      </c>
      <c r="DN107" t="s">
        <v>69</v>
      </c>
      <c r="DP107">
        <v>0.1</v>
      </c>
      <c r="DQ107">
        <v>298</v>
      </c>
      <c r="DR107">
        <v>6</v>
      </c>
      <c r="DS107">
        <v>3</v>
      </c>
      <c r="DT107">
        <v>823</v>
      </c>
      <c r="DU107">
        <v>5</v>
      </c>
      <c r="DV107">
        <v>5</v>
      </c>
      <c r="DW107" t="s">
        <v>70</v>
      </c>
    </row>
    <row r="108" spans="1:127">
      <c r="A108">
        <v>19</v>
      </c>
      <c r="B108" s="1" t="s">
        <v>114</v>
      </c>
      <c r="C108" t="s">
        <v>63</v>
      </c>
      <c r="D108" t="s">
        <v>64</v>
      </c>
      <c r="E108" t="s">
        <v>78</v>
      </c>
      <c r="F108" t="s">
        <v>65</v>
      </c>
      <c r="G108">
        <v>40</v>
      </c>
      <c r="W108">
        <v>433</v>
      </c>
      <c r="X108">
        <f>W108-Y108</f>
        <v>361</v>
      </c>
      <c r="Y108">
        <v>72</v>
      </c>
      <c r="Z108">
        <v>0.26</v>
      </c>
      <c r="AA108">
        <v>0.16</v>
      </c>
      <c r="AB108">
        <f>Z108-AA108</f>
        <v>0.1</v>
      </c>
      <c r="BB108">
        <v>1000</v>
      </c>
      <c r="BC108" t="s">
        <v>67</v>
      </c>
      <c r="BI108">
        <v>30</v>
      </c>
      <c r="BJ108">
        <v>0.2</v>
      </c>
      <c r="BK108">
        <v>338</v>
      </c>
      <c r="BL108">
        <v>30</v>
      </c>
      <c r="CF108">
        <v>436</v>
      </c>
      <c r="CG108">
        <f t="shared" si="29"/>
        <v>271</v>
      </c>
      <c r="CH108">
        <v>165</v>
      </c>
      <c r="CI108">
        <v>0.55000000000000004</v>
      </c>
      <c r="CJ108">
        <v>0.11</v>
      </c>
      <c r="CK108">
        <f t="shared" si="30"/>
        <v>0.44000000000000006</v>
      </c>
      <c r="DL108" t="s">
        <v>68</v>
      </c>
      <c r="DN108" t="s">
        <v>69</v>
      </c>
      <c r="DP108">
        <v>0.1</v>
      </c>
      <c r="DQ108">
        <v>298</v>
      </c>
      <c r="DR108">
        <v>6</v>
      </c>
      <c r="DS108">
        <v>3</v>
      </c>
      <c r="DT108">
        <v>823</v>
      </c>
      <c r="DU108">
        <v>5</v>
      </c>
      <c r="DV108">
        <v>5</v>
      </c>
      <c r="DW108" t="s">
        <v>70</v>
      </c>
    </row>
    <row r="109" spans="1:127">
      <c r="A109">
        <v>20</v>
      </c>
      <c r="B109" s="1" t="s">
        <v>115</v>
      </c>
      <c r="C109" t="s">
        <v>63</v>
      </c>
      <c r="D109" t="s">
        <v>64</v>
      </c>
      <c r="E109" t="s">
        <v>84</v>
      </c>
      <c r="F109" t="s">
        <v>65</v>
      </c>
      <c r="H109">
        <v>28.7</v>
      </c>
      <c r="R109">
        <v>28.7</v>
      </c>
      <c r="W109">
        <v>354.3</v>
      </c>
      <c r="X109">
        <v>229.5</v>
      </c>
      <c r="Z109">
        <v>0.25600000000000001</v>
      </c>
      <c r="AA109">
        <v>0.11600000000000001</v>
      </c>
      <c r="AF109">
        <v>86</v>
      </c>
      <c r="AK109">
        <v>790.8</v>
      </c>
      <c r="AL109">
        <v>69.900000000000006</v>
      </c>
      <c r="AM109">
        <v>473</v>
      </c>
      <c r="AN109">
        <v>435.8</v>
      </c>
      <c r="AO109">
        <v>51.6</v>
      </c>
      <c r="AP109">
        <v>623</v>
      </c>
      <c r="BB109">
        <v>100000</v>
      </c>
      <c r="BC109" t="s">
        <v>67</v>
      </c>
      <c r="BI109">
        <v>1665</v>
      </c>
      <c r="BJ109">
        <v>0.05</v>
      </c>
      <c r="BK109">
        <v>358</v>
      </c>
      <c r="BL109">
        <v>180</v>
      </c>
      <c r="CA109">
        <v>28.6</v>
      </c>
      <c r="CF109">
        <v>391.3</v>
      </c>
      <c r="CG109">
        <v>232.3</v>
      </c>
      <c r="CH109">
        <f>CF109-CG109</f>
        <v>159</v>
      </c>
      <c r="CI109">
        <v>0.29799999999999999</v>
      </c>
      <c r="CJ109">
        <v>0.11700000000000001</v>
      </c>
      <c r="CK109">
        <f t="shared" si="30"/>
        <v>0.18099999999999999</v>
      </c>
      <c r="CP109">
        <v>86</v>
      </c>
      <c r="CU109">
        <v>857.4</v>
      </c>
      <c r="CV109">
        <v>59.5</v>
      </c>
      <c r="CW109">
        <v>473</v>
      </c>
      <c r="CX109">
        <v>503.1</v>
      </c>
      <c r="CY109">
        <v>33.6</v>
      </c>
      <c r="CZ109">
        <v>623</v>
      </c>
      <c r="DL109" t="s">
        <v>68</v>
      </c>
      <c r="DM109">
        <v>50000</v>
      </c>
      <c r="DN109" t="s">
        <v>69</v>
      </c>
      <c r="DO109">
        <v>800</v>
      </c>
      <c r="DQ109">
        <v>363</v>
      </c>
      <c r="DR109">
        <v>1</v>
      </c>
      <c r="DS109">
        <v>1</v>
      </c>
      <c r="DT109">
        <v>873</v>
      </c>
      <c r="DU109">
        <v>2</v>
      </c>
    </row>
    <row r="110" spans="1:127">
      <c r="A110">
        <v>20</v>
      </c>
      <c r="B110" s="1" t="s">
        <v>115</v>
      </c>
      <c r="C110" t="s">
        <v>63</v>
      </c>
      <c r="D110" t="s">
        <v>64</v>
      </c>
      <c r="E110" t="s">
        <v>84</v>
      </c>
      <c r="F110" t="s">
        <v>65</v>
      </c>
      <c r="H110">
        <v>28.7</v>
      </c>
      <c r="R110">
        <v>28.7</v>
      </c>
      <c r="W110">
        <v>354.3</v>
      </c>
      <c r="X110">
        <v>229.5</v>
      </c>
      <c r="Z110">
        <v>0.25600000000000001</v>
      </c>
      <c r="AA110">
        <v>0.11600000000000001</v>
      </c>
      <c r="AF110">
        <v>86</v>
      </c>
      <c r="AK110">
        <v>790.8</v>
      </c>
      <c r="AL110">
        <v>69.900000000000006</v>
      </c>
      <c r="AM110">
        <v>473</v>
      </c>
      <c r="AN110">
        <v>435.8</v>
      </c>
      <c r="AO110">
        <v>51.6</v>
      </c>
      <c r="AP110">
        <v>623</v>
      </c>
      <c r="BB110">
        <v>100000</v>
      </c>
      <c r="BC110" t="s">
        <v>67</v>
      </c>
      <c r="BI110">
        <v>1665</v>
      </c>
      <c r="BJ110">
        <v>0.1</v>
      </c>
      <c r="BK110">
        <v>358</v>
      </c>
      <c r="BL110">
        <v>180</v>
      </c>
      <c r="CA110">
        <v>27.4</v>
      </c>
      <c r="CF110">
        <v>389.8</v>
      </c>
      <c r="CG110">
        <v>226.7</v>
      </c>
      <c r="CH110">
        <f t="shared" ref="CH110:CH113" si="31">CF110-CG110</f>
        <v>163.10000000000002</v>
      </c>
      <c r="CI110">
        <v>0.29599999999999999</v>
      </c>
      <c r="CJ110">
        <v>0.115</v>
      </c>
      <c r="CK110">
        <f t="shared" si="30"/>
        <v>0.18099999999999999</v>
      </c>
      <c r="CP110">
        <v>89</v>
      </c>
      <c r="CU110">
        <v>760.2</v>
      </c>
      <c r="CV110">
        <v>76.3</v>
      </c>
      <c r="CW110">
        <v>473</v>
      </c>
      <c r="CX110">
        <v>433.4</v>
      </c>
      <c r="CY110">
        <v>41.2</v>
      </c>
      <c r="CZ110">
        <v>623</v>
      </c>
      <c r="DL110" t="s">
        <v>68</v>
      </c>
      <c r="DM110">
        <v>50000</v>
      </c>
      <c r="DN110" t="s">
        <v>69</v>
      </c>
      <c r="DO110">
        <v>800</v>
      </c>
      <c r="DQ110">
        <v>363</v>
      </c>
      <c r="DR110">
        <v>1</v>
      </c>
      <c r="DS110">
        <v>1</v>
      </c>
      <c r="DT110">
        <v>873</v>
      </c>
      <c r="DU110">
        <v>2</v>
      </c>
    </row>
    <row r="111" spans="1:127">
      <c r="A111">
        <v>20</v>
      </c>
      <c r="B111" s="1" t="s">
        <v>115</v>
      </c>
      <c r="C111" t="s">
        <v>63</v>
      </c>
      <c r="D111" t="s">
        <v>64</v>
      </c>
      <c r="E111" t="s">
        <v>84</v>
      </c>
      <c r="F111" t="s">
        <v>65</v>
      </c>
      <c r="H111">
        <v>28.7</v>
      </c>
      <c r="R111">
        <v>28.7</v>
      </c>
      <c r="W111">
        <v>354.3</v>
      </c>
      <c r="X111">
        <v>229.5</v>
      </c>
      <c r="Z111">
        <v>0.25600000000000001</v>
      </c>
      <c r="AA111">
        <v>0.11600000000000001</v>
      </c>
      <c r="AF111">
        <v>86</v>
      </c>
      <c r="AK111">
        <v>790.8</v>
      </c>
      <c r="AL111">
        <v>69.900000000000006</v>
      </c>
      <c r="AM111">
        <v>473</v>
      </c>
      <c r="AN111">
        <v>435.8</v>
      </c>
      <c r="AO111">
        <v>51.6</v>
      </c>
      <c r="AP111">
        <v>623</v>
      </c>
      <c r="BB111">
        <v>100000</v>
      </c>
      <c r="BC111" t="s">
        <v>67</v>
      </c>
      <c r="BI111">
        <v>1665</v>
      </c>
      <c r="BJ111">
        <v>0.2</v>
      </c>
      <c r="BK111">
        <v>358</v>
      </c>
      <c r="BL111">
        <v>180</v>
      </c>
      <c r="CA111">
        <v>25.5</v>
      </c>
      <c r="CF111">
        <v>340.9</v>
      </c>
      <c r="CG111">
        <v>221.2</v>
      </c>
      <c r="CH111">
        <f t="shared" si="31"/>
        <v>119.69999999999999</v>
      </c>
      <c r="CI111">
        <v>0.26700000000000002</v>
      </c>
      <c r="CJ111">
        <v>0.114</v>
      </c>
      <c r="CK111">
        <f t="shared" si="30"/>
        <v>0.15300000000000002</v>
      </c>
      <c r="CP111">
        <v>82</v>
      </c>
      <c r="CU111">
        <v>543.1</v>
      </c>
      <c r="CV111">
        <v>211.3</v>
      </c>
      <c r="CW111">
        <v>473</v>
      </c>
      <c r="CX111">
        <v>297.3</v>
      </c>
      <c r="CY111">
        <v>108.2</v>
      </c>
      <c r="CZ111">
        <v>623</v>
      </c>
      <c r="DL111" t="s">
        <v>68</v>
      </c>
      <c r="DM111">
        <v>50000</v>
      </c>
      <c r="DN111" t="s">
        <v>69</v>
      </c>
      <c r="DO111">
        <v>800</v>
      </c>
      <c r="DQ111">
        <v>363</v>
      </c>
      <c r="DR111">
        <v>1</v>
      </c>
      <c r="DS111">
        <v>1</v>
      </c>
      <c r="DT111">
        <v>873</v>
      </c>
      <c r="DU111">
        <v>2</v>
      </c>
    </row>
    <row r="112" spans="1:127">
      <c r="A112">
        <v>20</v>
      </c>
      <c r="B112" s="1" t="s">
        <v>115</v>
      </c>
      <c r="C112" t="s">
        <v>63</v>
      </c>
      <c r="D112" t="s">
        <v>64</v>
      </c>
      <c r="E112" t="s">
        <v>84</v>
      </c>
      <c r="F112" t="s">
        <v>65</v>
      </c>
      <c r="H112">
        <v>28.7</v>
      </c>
      <c r="R112">
        <v>28.7</v>
      </c>
      <c r="W112">
        <v>354.3</v>
      </c>
      <c r="X112">
        <v>229.5</v>
      </c>
      <c r="Z112">
        <v>0.25600000000000001</v>
      </c>
      <c r="AA112">
        <v>0.11600000000000001</v>
      </c>
      <c r="AF112">
        <v>86</v>
      </c>
      <c r="AK112">
        <v>790.8</v>
      </c>
      <c r="AL112">
        <v>69.900000000000006</v>
      </c>
      <c r="AM112">
        <v>473</v>
      </c>
      <c r="AN112">
        <v>435.8</v>
      </c>
      <c r="AO112">
        <v>51.6</v>
      </c>
      <c r="AP112">
        <v>623</v>
      </c>
      <c r="BB112">
        <v>100000</v>
      </c>
      <c r="BC112" t="s">
        <v>67</v>
      </c>
      <c r="BI112">
        <v>1665</v>
      </c>
      <c r="BJ112">
        <v>0.5</v>
      </c>
      <c r="BK112">
        <v>358</v>
      </c>
      <c r="BL112">
        <v>180</v>
      </c>
      <c r="CA112">
        <v>16.600000000000001</v>
      </c>
      <c r="CF112">
        <v>308.7</v>
      </c>
      <c r="CG112">
        <v>231.3</v>
      </c>
      <c r="CH112">
        <f t="shared" si="31"/>
        <v>77.399999999999977</v>
      </c>
      <c r="CI112">
        <v>0.20399999999999999</v>
      </c>
      <c r="CJ112">
        <v>0.129</v>
      </c>
      <c r="CK112">
        <f t="shared" si="30"/>
        <v>7.4999999999999983E-2</v>
      </c>
      <c r="CP112">
        <v>46</v>
      </c>
      <c r="CU112">
        <v>337.9</v>
      </c>
      <c r="CV112">
        <v>423.5</v>
      </c>
      <c r="CW112">
        <v>473</v>
      </c>
      <c r="CX112">
        <v>117.1</v>
      </c>
      <c r="CY112">
        <v>214.3</v>
      </c>
      <c r="CZ112">
        <v>623</v>
      </c>
      <c r="DL112" t="s">
        <v>68</v>
      </c>
      <c r="DM112">
        <v>50000</v>
      </c>
      <c r="DN112" t="s">
        <v>69</v>
      </c>
      <c r="DO112">
        <v>800</v>
      </c>
      <c r="DQ112">
        <v>363</v>
      </c>
      <c r="DR112">
        <v>1</v>
      </c>
      <c r="DS112">
        <v>1</v>
      </c>
      <c r="DT112">
        <v>873</v>
      </c>
      <c r="DU112">
        <v>2</v>
      </c>
    </row>
    <row r="113" spans="1:127">
      <c r="A113">
        <v>20</v>
      </c>
      <c r="B113" s="1" t="s">
        <v>115</v>
      </c>
      <c r="C113" t="s">
        <v>63</v>
      </c>
      <c r="D113" t="s">
        <v>64</v>
      </c>
      <c r="E113" t="s">
        <v>84</v>
      </c>
      <c r="F113" t="s">
        <v>65</v>
      </c>
      <c r="H113">
        <v>28.7</v>
      </c>
      <c r="R113">
        <v>28.7</v>
      </c>
      <c r="W113">
        <v>354.3</v>
      </c>
      <c r="X113">
        <v>229.5</v>
      </c>
      <c r="Z113">
        <v>0.25600000000000001</v>
      </c>
      <c r="AA113">
        <v>0.11600000000000001</v>
      </c>
      <c r="AF113">
        <v>86</v>
      </c>
      <c r="AK113">
        <v>790.8</v>
      </c>
      <c r="AL113">
        <v>69.900000000000006</v>
      </c>
      <c r="AM113">
        <v>473</v>
      </c>
      <c r="AN113">
        <v>435.8</v>
      </c>
      <c r="AO113">
        <v>51.6</v>
      </c>
      <c r="AP113">
        <v>623</v>
      </c>
      <c r="BB113">
        <v>100000</v>
      </c>
      <c r="BC113" t="s">
        <v>67</v>
      </c>
      <c r="BI113">
        <v>1665</v>
      </c>
      <c r="BJ113">
        <v>1</v>
      </c>
      <c r="BK113">
        <v>358</v>
      </c>
      <c r="BL113">
        <v>180</v>
      </c>
      <c r="CA113">
        <v>6.8</v>
      </c>
      <c r="CF113">
        <v>556.6</v>
      </c>
      <c r="CG113">
        <v>164.7</v>
      </c>
      <c r="CH113">
        <f t="shared" si="31"/>
        <v>391.90000000000003</v>
      </c>
      <c r="CI113">
        <v>0.83499999999999996</v>
      </c>
      <c r="CJ113">
        <v>8.5000000000000006E-2</v>
      </c>
      <c r="CK113">
        <f t="shared" si="30"/>
        <v>0.75</v>
      </c>
      <c r="CU113">
        <v>33.200000000000003</v>
      </c>
      <c r="CV113">
        <v>79.8</v>
      </c>
      <c r="CW113">
        <v>473</v>
      </c>
      <c r="CX113">
        <v>4.7</v>
      </c>
      <c r="CY113">
        <v>39.9</v>
      </c>
      <c r="CZ113">
        <v>623</v>
      </c>
      <c r="DL113" t="s">
        <v>68</v>
      </c>
      <c r="DM113">
        <v>50000</v>
      </c>
      <c r="DN113" t="s">
        <v>69</v>
      </c>
      <c r="DO113">
        <v>800</v>
      </c>
      <c r="DQ113">
        <v>363</v>
      </c>
      <c r="DR113">
        <v>1</v>
      </c>
      <c r="DS113">
        <v>1</v>
      </c>
      <c r="DT113">
        <v>873</v>
      </c>
      <c r="DU113">
        <v>2</v>
      </c>
    </row>
    <row r="114" spans="1:127">
      <c r="A114">
        <v>21</v>
      </c>
      <c r="B114" s="1" t="s">
        <v>116</v>
      </c>
      <c r="C114" t="s">
        <v>63</v>
      </c>
      <c r="D114" t="s">
        <v>64</v>
      </c>
      <c r="E114" t="s">
        <v>117</v>
      </c>
      <c r="F114" t="s">
        <v>65</v>
      </c>
      <c r="G114">
        <v>50</v>
      </c>
      <c r="K114">
        <v>47.8</v>
      </c>
      <c r="Y114">
        <v>49.9</v>
      </c>
      <c r="Z114">
        <f t="shared" ref="Z114:Z124" si="32">AA114+AB114</f>
        <v>0.23</v>
      </c>
      <c r="AA114">
        <v>0.13</v>
      </c>
      <c r="AB114">
        <v>0.1</v>
      </c>
      <c r="AF114">
        <v>100</v>
      </c>
      <c r="AK114">
        <v>307</v>
      </c>
      <c r="AL114">
        <v>15</v>
      </c>
      <c r="AM114">
        <v>523</v>
      </c>
      <c r="BB114">
        <v>2000</v>
      </c>
      <c r="BC114" t="s">
        <v>67</v>
      </c>
      <c r="BI114">
        <v>100</v>
      </c>
      <c r="BJ114">
        <v>0.3</v>
      </c>
      <c r="BK114">
        <v>338</v>
      </c>
      <c r="BL114">
        <v>30</v>
      </c>
      <c r="BM114">
        <v>200</v>
      </c>
      <c r="CH114">
        <v>27</v>
      </c>
      <c r="CI114">
        <f>CJ114+CK114</f>
        <v>0.19</v>
      </c>
      <c r="CJ114">
        <v>0.11</v>
      </c>
      <c r="CK114">
        <v>0.08</v>
      </c>
      <c r="CP114">
        <v>100</v>
      </c>
      <c r="DL114" t="s">
        <v>68</v>
      </c>
      <c r="DN114" t="s">
        <v>93</v>
      </c>
      <c r="DP114">
        <v>1.2</v>
      </c>
      <c r="DQ114">
        <v>323</v>
      </c>
      <c r="DR114">
        <v>4</v>
      </c>
      <c r="DS114">
        <v>3</v>
      </c>
      <c r="DT114">
        <v>773</v>
      </c>
      <c r="DU114">
        <v>4</v>
      </c>
      <c r="DW114" t="s">
        <v>70</v>
      </c>
    </row>
    <row r="115" spans="1:127">
      <c r="A115">
        <v>21</v>
      </c>
      <c r="B115" s="1" t="s">
        <v>116</v>
      </c>
      <c r="C115" t="s">
        <v>63</v>
      </c>
      <c r="D115" t="s">
        <v>64</v>
      </c>
      <c r="E115" t="s">
        <v>117</v>
      </c>
      <c r="F115" t="s">
        <v>65</v>
      </c>
      <c r="G115">
        <v>50</v>
      </c>
      <c r="K115">
        <v>47.8</v>
      </c>
      <c r="Y115">
        <v>49.9</v>
      </c>
      <c r="Z115">
        <f t="shared" si="32"/>
        <v>0.23</v>
      </c>
      <c r="AA115">
        <v>0.13</v>
      </c>
      <c r="AB115">
        <v>0.1</v>
      </c>
      <c r="AF115">
        <v>100</v>
      </c>
      <c r="AK115">
        <v>307</v>
      </c>
      <c r="AL115">
        <v>15</v>
      </c>
      <c r="AM115">
        <v>523</v>
      </c>
      <c r="BB115">
        <v>2000</v>
      </c>
      <c r="BC115" t="s">
        <v>67</v>
      </c>
      <c r="BI115">
        <v>100</v>
      </c>
      <c r="BJ115">
        <v>0.3</v>
      </c>
      <c r="BK115">
        <v>358</v>
      </c>
      <c r="BL115">
        <v>30</v>
      </c>
      <c r="BM115">
        <v>200</v>
      </c>
      <c r="CH115">
        <v>40</v>
      </c>
      <c r="CI115">
        <f t="shared" ref="CI115:CI121" si="33">CJ115+CK115</f>
        <v>0.14000000000000001</v>
      </c>
      <c r="CJ115">
        <v>7.0000000000000007E-2</v>
      </c>
      <c r="CK115">
        <v>7.0000000000000007E-2</v>
      </c>
      <c r="CP115">
        <v>88</v>
      </c>
      <c r="DL115" t="s">
        <v>68</v>
      </c>
      <c r="DN115" t="s">
        <v>93</v>
      </c>
      <c r="DP115">
        <v>1.2</v>
      </c>
      <c r="DQ115">
        <v>323</v>
      </c>
      <c r="DR115">
        <v>4</v>
      </c>
      <c r="DS115">
        <v>3</v>
      </c>
      <c r="DT115">
        <v>773</v>
      </c>
      <c r="DU115">
        <v>4</v>
      </c>
      <c r="DW115" t="s">
        <v>70</v>
      </c>
    </row>
    <row r="116" spans="1:127">
      <c r="A116">
        <v>21</v>
      </c>
      <c r="B116" s="1" t="s">
        <v>116</v>
      </c>
      <c r="C116" t="s">
        <v>63</v>
      </c>
      <c r="D116" t="s">
        <v>64</v>
      </c>
      <c r="E116" t="s">
        <v>117</v>
      </c>
      <c r="F116" t="s">
        <v>65</v>
      </c>
      <c r="G116">
        <v>50</v>
      </c>
      <c r="K116">
        <v>47.8</v>
      </c>
      <c r="Y116">
        <v>49.9</v>
      </c>
      <c r="Z116">
        <f t="shared" si="32"/>
        <v>0.23</v>
      </c>
      <c r="AA116">
        <v>0.13</v>
      </c>
      <c r="AB116">
        <v>0.1</v>
      </c>
      <c r="AF116">
        <v>100</v>
      </c>
      <c r="AK116">
        <v>307</v>
      </c>
      <c r="AL116">
        <v>15</v>
      </c>
      <c r="AM116">
        <v>523</v>
      </c>
      <c r="BB116">
        <v>2000</v>
      </c>
      <c r="BC116" t="s">
        <v>67</v>
      </c>
      <c r="BI116">
        <v>100</v>
      </c>
      <c r="BJ116">
        <v>0.3</v>
      </c>
      <c r="BK116">
        <v>338</v>
      </c>
      <c r="BL116">
        <v>120</v>
      </c>
      <c r="BM116">
        <v>200</v>
      </c>
      <c r="BT116">
        <v>44.4</v>
      </c>
      <c r="CH116">
        <v>83</v>
      </c>
      <c r="CI116">
        <f t="shared" si="33"/>
        <v>0.27</v>
      </c>
      <c r="CJ116">
        <v>0.1</v>
      </c>
      <c r="CK116">
        <v>0.17</v>
      </c>
      <c r="CP116">
        <v>105</v>
      </c>
      <c r="CU116">
        <v>298</v>
      </c>
      <c r="CV116">
        <v>41</v>
      </c>
      <c r="CW116">
        <v>523</v>
      </c>
      <c r="DL116" t="s">
        <v>68</v>
      </c>
      <c r="DN116" t="s">
        <v>93</v>
      </c>
      <c r="DP116">
        <v>1.2</v>
      </c>
      <c r="DQ116">
        <v>323</v>
      </c>
      <c r="DR116">
        <v>4</v>
      </c>
      <c r="DS116">
        <v>3</v>
      </c>
      <c r="DT116">
        <v>773</v>
      </c>
      <c r="DU116">
        <v>4</v>
      </c>
      <c r="DW116" t="s">
        <v>70</v>
      </c>
    </row>
    <row r="117" spans="1:127">
      <c r="A117">
        <v>21</v>
      </c>
      <c r="B117" s="1" t="s">
        <v>116</v>
      </c>
      <c r="C117" t="s">
        <v>63</v>
      </c>
      <c r="D117" t="s">
        <v>64</v>
      </c>
      <c r="E117" t="s">
        <v>117</v>
      </c>
      <c r="F117" t="s">
        <v>65</v>
      </c>
      <c r="G117">
        <v>50</v>
      </c>
      <c r="K117">
        <v>47.8</v>
      </c>
      <c r="Y117">
        <v>49.9</v>
      </c>
      <c r="Z117">
        <f t="shared" si="32"/>
        <v>0.23</v>
      </c>
      <c r="AA117">
        <v>0.13</v>
      </c>
      <c r="AB117">
        <v>0.1</v>
      </c>
      <c r="AF117">
        <v>100</v>
      </c>
      <c r="AK117">
        <v>307</v>
      </c>
      <c r="AL117">
        <v>15</v>
      </c>
      <c r="AM117">
        <v>523</v>
      </c>
      <c r="BB117">
        <v>2000</v>
      </c>
      <c r="BC117" t="s">
        <v>67</v>
      </c>
      <c r="BI117">
        <v>100</v>
      </c>
      <c r="BJ117">
        <v>0.3</v>
      </c>
      <c r="BK117">
        <v>358</v>
      </c>
      <c r="BL117">
        <v>120</v>
      </c>
      <c r="BM117">
        <v>200</v>
      </c>
      <c r="BT117">
        <v>38.4</v>
      </c>
      <c r="CH117">
        <v>77</v>
      </c>
      <c r="CI117">
        <f t="shared" si="33"/>
        <v>0.28999999999999998</v>
      </c>
      <c r="CJ117">
        <v>0.11</v>
      </c>
      <c r="CK117">
        <v>0.18</v>
      </c>
      <c r="CP117">
        <v>91</v>
      </c>
      <c r="CU117">
        <v>289</v>
      </c>
      <c r="CV117">
        <v>40</v>
      </c>
      <c r="CW117">
        <v>523</v>
      </c>
      <c r="DL117" t="s">
        <v>68</v>
      </c>
      <c r="DN117" t="s">
        <v>93</v>
      </c>
      <c r="DP117">
        <v>1.2</v>
      </c>
      <c r="DQ117">
        <v>323</v>
      </c>
      <c r="DR117">
        <v>4</v>
      </c>
      <c r="DS117">
        <v>3</v>
      </c>
      <c r="DT117">
        <v>773</v>
      </c>
      <c r="DU117">
        <v>4</v>
      </c>
      <c r="DW117" t="s">
        <v>70</v>
      </c>
    </row>
    <row r="118" spans="1:127">
      <c r="A118">
        <v>21</v>
      </c>
      <c r="B118" s="1" t="s">
        <v>116</v>
      </c>
      <c r="C118" t="s">
        <v>63</v>
      </c>
      <c r="D118" t="s">
        <v>64</v>
      </c>
      <c r="E118" t="s">
        <v>117</v>
      </c>
      <c r="F118" t="s">
        <v>65</v>
      </c>
      <c r="G118">
        <v>50</v>
      </c>
      <c r="K118">
        <v>47.8</v>
      </c>
      <c r="Y118">
        <v>49.9</v>
      </c>
      <c r="Z118">
        <f t="shared" si="32"/>
        <v>0.23</v>
      </c>
      <c r="AA118">
        <v>0.13</v>
      </c>
      <c r="AB118">
        <v>0.1</v>
      </c>
      <c r="AF118">
        <v>100</v>
      </c>
      <c r="AK118">
        <v>307</v>
      </c>
      <c r="AL118">
        <v>15</v>
      </c>
      <c r="AM118">
        <v>523</v>
      </c>
      <c r="BB118">
        <v>2000</v>
      </c>
      <c r="BC118" t="s">
        <v>67</v>
      </c>
      <c r="BI118">
        <v>100</v>
      </c>
      <c r="BJ118">
        <v>0.65</v>
      </c>
      <c r="BK118">
        <v>338</v>
      </c>
      <c r="BL118">
        <v>30</v>
      </c>
      <c r="BM118">
        <v>200</v>
      </c>
      <c r="CH118">
        <v>106</v>
      </c>
      <c r="CI118">
        <f t="shared" si="33"/>
        <v>0.27</v>
      </c>
      <c r="CJ118">
        <v>0.08</v>
      </c>
      <c r="CK118">
        <v>0.19</v>
      </c>
      <c r="CP118">
        <v>85</v>
      </c>
      <c r="DL118" t="s">
        <v>68</v>
      </c>
      <c r="DN118" t="s">
        <v>93</v>
      </c>
      <c r="DP118">
        <v>1.2</v>
      </c>
      <c r="DQ118">
        <v>323</v>
      </c>
      <c r="DR118">
        <v>4</v>
      </c>
      <c r="DS118">
        <v>3</v>
      </c>
      <c r="DT118">
        <v>773</v>
      </c>
      <c r="DU118">
        <v>4</v>
      </c>
      <c r="DW118" t="s">
        <v>70</v>
      </c>
    </row>
    <row r="119" spans="1:127">
      <c r="A119">
        <v>21</v>
      </c>
      <c r="B119" s="1" t="s">
        <v>116</v>
      </c>
      <c r="C119" t="s">
        <v>63</v>
      </c>
      <c r="D119" t="s">
        <v>64</v>
      </c>
      <c r="E119" t="s">
        <v>117</v>
      </c>
      <c r="F119" t="s">
        <v>65</v>
      </c>
      <c r="G119">
        <v>50</v>
      </c>
      <c r="K119">
        <v>47.8</v>
      </c>
      <c r="Y119">
        <v>49.9</v>
      </c>
      <c r="Z119">
        <f t="shared" si="32"/>
        <v>0.23</v>
      </c>
      <c r="AA119">
        <v>0.13</v>
      </c>
      <c r="AB119">
        <v>0.1</v>
      </c>
      <c r="AF119">
        <v>100</v>
      </c>
      <c r="AK119">
        <v>307</v>
      </c>
      <c r="AL119">
        <v>15</v>
      </c>
      <c r="AM119">
        <v>523</v>
      </c>
      <c r="BB119">
        <v>2000</v>
      </c>
      <c r="BC119" t="s">
        <v>67</v>
      </c>
      <c r="BI119">
        <v>100</v>
      </c>
      <c r="BJ119">
        <v>0.65</v>
      </c>
      <c r="BK119">
        <v>358</v>
      </c>
      <c r="BL119">
        <v>30</v>
      </c>
      <c r="BM119">
        <v>200</v>
      </c>
      <c r="CH119">
        <v>83</v>
      </c>
      <c r="CI119">
        <f t="shared" si="33"/>
        <v>0.2</v>
      </c>
      <c r="CJ119">
        <v>0.03</v>
      </c>
      <c r="CK119">
        <v>0.17</v>
      </c>
      <c r="CP119">
        <v>43</v>
      </c>
      <c r="DL119" t="s">
        <v>68</v>
      </c>
      <c r="DN119" t="s">
        <v>93</v>
      </c>
      <c r="DP119">
        <v>1.2</v>
      </c>
      <c r="DQ119">
        <v>323</v>
      </c>
      <c r="DR119">
        <v>4</v>
      </c>
      <c r="DS119">
        <v>3</v>
      </c>
      <c r="DT119">
        <v>773</v>
      </c>
      <c r="DU119">
        <v>4</v>
      </c>
      <c r="DW119" t="s">
        <v>70</v>
      </c>
    </row>
    <row r="120" spans="1:127">
      <c r="A120">
        <v>21</v>
      </c>
      <c r="B120" s="1" t="s">
        <v>116</v>
      </c>
      <c r="C120" t="s">
        <v>63</v>
      </c>
      <c r="D120" t="s">
        <v>64</v>
      </c>
      <c r="E120" t="s">
        <v>117</v>
      </c>
      <c r="F120" t="s">
        <v>65</v>
      </c>
      <c r="G120">
        <v>50</v>
      </c>
      <c r="K120">
        <v>47.8</v>
      </c>
      <c r="Y120">
        <v>49.9</v>
      </c>
      <c r="Z120">
        <f t="shared" si="32"/>
        <v>0.23</v>
      </c>
      <c r="AA120">
        <v>0.13</v>
      </c>
      <c r="AB120">
        <v>0.1</v>
      </c>
      <c r="AF120">
        <v>100</v>
      </c>
      <c r="AK120">
        <v>307</v>
      </c>
      <c r="AL120">
        <v>15</v>
      </c>
      <c r="AM120">
        <v>523</v>
      </c>
      <c r="BB120">
        <v>2000</v>
      </c>
      <c r="BC120" t="s">
        <v>67</v>
      </c>
      <c r="BI120">
        <v>100</v>
      </c>
      <c r="BJ120">
        <v>0.65</v>
      </c>
      <c r="BK120">
        <v>338</v>
      </c>
      <c r="BL120">
        <v>120</v>
      </c>
      <c r="BM120">
        <v>200</v>
      </c>
      <c r="CH120">
        <v>108</v>
      </c>
      <c r="CI120">
        <f t="shared" si="33"/>
        <v>0.25</v>
      </c>
      <c r="CJ120">
        <v>0.05</v>
      </c>
      <c r="CK120">
        <v>0.2</v>
      </c>
      <c r="CP120">
        <v>58</v>
      </c>
      <c r="DL120" t="s">
        <v>68</v>
      </c>
      <c r="DN120" t="s">
        <v>93</v>
      </c>
      <c r="DP120">
        <v>1.2</v>
      </c>
      <c r="DQ120">
        <v>323</v>
      </c>
      <c r="DR120">
        <v>4</v>
      </c>
      <c r="DS120">
        <v>3</v>
      </c>
      <c r="DT120">
        <v>773</v>
      </c>
      <c r="DU120">
        <v>4</v>
      </c>
      <c r="DW120" t="s">
        <v>70</v>
      </c>
    </row>
    <row r="121" spans="1:127">
      <c r="A121">
        <v>21</v>
      </c>
      <c r="B121" s="1" t="s">
        <v>116</v>
      </c>
      <c r="C121" t="s">
        <v>63</v>
      </c>
      <c r="D121" t="s">
        <v>64</v>
      </c>
      <c r="E121" t="s">
        <v>117</v>
      </c>
      <c r="F121" t="s">
        <v>65</v>
      </c>
      <c r="G121">
        <v>50</v>
      </c>
      <c r="K121">
        <v>47.8</v>
      </c>
      <c r="Y121">
        <v>49.9</v>
      </c>
      <c r="Z121">
        <f t="shared" si="32"/>
        <v>0.23</v>
      </c>
      <c r="AA121">
        <v>0.13</v>
      </c>
      <c r="AB121">
        <v>0.1</v>
      </c>
      <c r="AF121">
        <v>100</v>
      </c>
      <c r="AK121">
        <v>307</v>
      </c>
      <c r="AL121">
        <v>15</v>
      </c>
      <c r="AM121">
        <v>523</v>
      </c>
      <c r="BB121">
        <v>2000</v>
      </c>
      <c r="BC121" t="s">
        <v>67</v>
      </c>
      <c r="BI121">
        <v>100</v>
      </c>
      <c r="BJ121">
        <v>0.65</v>
      </c>
      <c r="BK121">
        <v>358</v>
      </c>
      <c r="BL121">
        <v>120</v>
      </c>
      <c r="BM121">
        <v>200</v>
      </c>
      <c r="CH121">
        <v>108</v>
      </c>
      <c r="CI121">
        <f t="shared" si="33"/>
        <v>0.26</v>
      </c>
      <c r="CJ121">
        <v>7.0000000000000007E-2</v>
      </c>
      <c r="CK121">
        <v>0.19</v>
      </c>
      <c r="CP121">
        <v>66</v>
      </c>
      <c r="DL121" t="s">
        <v>68</v>
      </c>
      <c r="DN121" t="s">
        <v>93</v>
      </c>
      <c r="DP121">
        <v>1.2</v>
      </c>
      <c r="DQ121">
        <v>323</v>
      </c>
      <c r="DR121">
        <v>4</v>
      </c>
      <c r="DS121">
        <v>3</v>
      </c>
      <c r="DT121">
        <v>773</v>
      </c>
      <c r="DU121">
        <v>4</v>
      </c>
      <c r="DW121" t="s">
        <v>70</v>
      </c>
    </row>
    <row r="122" spans="1:127">
      <c r="A122">
        <v>22</v>
      </c>
      <c r="B122" s="1" t="s">
        <v>118</v>
      </c>
      <c r="C122" t="s">
        <v>63</v>
      </c>
      <c r="D122" t="s">
        <v>64</v>
      </c>
      <c r="E122" t="s">
        <v>75</v>
      </c>
      <c r="F122" t="s">
        <v>65</v>
      </c>
      <c r="G122">
        <v>15</v>
      </c>
      <c r="O122">
        <v>15</v>
      </c>
      <c r="W122">
        <v>412</v>
      </c>
      <c r="X122">
        <f>W122-Y122</f>
        <v>336</v>
      </c>
      <c r="Y122">
        <v>76</v>
      </c>
      <c r="Z122">
        <f t="shared" si="32"/>
        <v>0.29000000000000004</v>
      </c>
      <c r="AA122">
        <v>0.14000000000000001</v>
      </c>
      <c r="AB122">
        <v>0.15</v>
      </c>
      <c r="BB122">
        <v>1000</v>
      </c>
      <c r="BC122" t="s">
        <v>67</v>
      </c>
      <c r="BI122">
        <v>30</v>
      </c>
      <c r="BJ122">
        <v>0.6</v>
      </c>
      <c r="BK122">
        <v>338</v>
      </c>
      <c r="BL122">
        <v>30</v>
      </c>
      <c r="BT122">
        <v>10</v>
      </c>
      <c r="CF122">
        <v>444</v>
      </c>
      <c r="CG122">
        <f>CF122-CH122</f>
        <v>297</v>
      </c>
      <c r="CH122">
        <v>147</v>
      </c>
      <c r="CI122">
        <f>CJ122+CK122</f>
        <v>0.51</v>
      </c>
      <c r="CJ122">
        <v>0.13</v>
      </c>
      <c r="CK122">
        <v>0.38</v>
      </c>
      <c r="CO122">
        <v>70</v>
      </c>
      <c r="DL122" t="s">
        <v>68</v>
      </c>
      <c r="DM122">
        <v>1000</v>
      </c>
      <c r="DN122" t="s">
        <v>69</v>
      </c>
      <c r="DO122">
        <v>100</v>
      </c>
      <c r="DP122">
        <v>0.1</v>
      </c>
      <c r="DQ122">
        <v>298</v>
      </c>
      <c r="DR122">
        <v>12</v>
      </c>
      <c r="DS122">
        <v>3</v>
      </c>
      <c r="DT122">
        <v>823</v>
      </c>
      <c r="DU122">
        <v>5</v>
      </c>
      <c r="DV122">
        <v>5</v>
      </c>
      <c r="DW122" t="s">
        <v>70</v>
      </c>
    </row>
    <row r="123" spans="1:127">
      <c r="A123">
        <v>22</v>
      </c>
      <c r="B123" s="1" t="s">
        <v>118</v>
      </c>
      <c r="C123" t="s">
        <v>63</v>
      </c>
      <c r="D123" t="s">
        <v>64</v>
      </c>
      <c r="E123" t="s">
        <v>78</v>
      </c>
      <c r="F123" t="s">
        <v>65</v>
      </c>
      <c r="G123">
        <v>40</v>
      </c>
      <c r="O123">
        <v>39</v>
      </c>
      <c r="W123">
        <v>468</v>
      </c>
      <c r="X123">
        <f>W123-Y123</f>
        <v>390</v>
      </c>
      <c r="Y123">
        <v>78</v>
      </c>
      <c r="Z123">
        <f t="shared" si="32"/>
        <v>0.45000000000000007</v>
      </c>
      <c r="AA123">
        <v>0.17</v>
      </c>
      <c r="AB123">
        <v>0.28000000000000003</v>
      </c>
      <c r="BB123">
        <v>1000</v>
      </c>
      <c r="BC123" t="s">
        <v>67</v>
      </c>
      <c r="BI123">
        <v>30</v>
      </c>
      <c r="BJ123">
        <v>0.1</v>
      </c>
      <c r="BK123">
        <v>338</v>
      </c>
      <c r="BL123">
        <v>30</v>
      </c>
      <c r="BT123">
        <v>34</v>
      </c>
      <c r="CF123">
        <v>497</v>
      </c>
      <c r="CG123">
        <f t="shared" ref="CG123:CG127" si="34">CF123-CH123</f>
        <v>362</v>
      </c>
      <c r="CH123">
        <v>135</v>
      </c>
      <c r="CI123">
        <f t="shared" ref="CI123:CI127" si="35">CJ123+CK123</f>
        <v>0.33999999999999997</v>
      </c>
      <c r="CJ123">
        <v>0.15</v>
      </c>
      <c r="CK123">
        <v>0.19</v>
      </c>
      <c r="CO123">
        <v>84</v>
      </c>
      <c r="DL123" t="s">
        <v>68</v>
      </c>
      <c r="DM123">
        <v>1000</v>
      </c>
      <c r="DN123" t="s">
        <v>69</v>
      </c>
      <c r="DO123">
        <v>100</v>
      </c>
      <c r="DP123">
        <v>0.1</v>
      </c>
      <c r="DQ123">
        <v>298</v>
      </c>
      <c r="DR123">
        <v>12</v>
      </c>
      <c r="DS123">
        <v>3</v>
      </c>
      <c r="DT123">
        <v>823</v>
      </c>
      <c r="DU123">
        <v>5</v>
      </c>
      <c r="DV123">
        <v>5</v>
      </c>
      <c r="DW123" t="s">
        <v>70</v>
      </c>
    </row>
    <row r="124" spans="1:127">
      <c r="A124">
        <v>22</v>
      </c>
      <c r="B124" s="1" t="s">
        <v>118</v>
      </c>
      <c r="C124" t="s">
        <v>63</v>
      </c>
      <c r="D124" t="s">
        <v>64</v>
      </c>
      <c r="E124" t="s">
        <v>78</v>
      </c>
      <c r="F124" t="s">
        <v>65</v>
      </c>
      <c r="G124">
        <v>40</v>
      </c>
      <c r="O124">
        <v>39</v>
      </c>
      <c r="W124">
        <v>468</v>
      </c>
      <c r="X124">
        <f>W124-Y124</f>
        <v>390</v>
      </c>
      <c r="Y124">
        <v>78</v>
      </c>
      <c r="Z124">
        <f t="shared" si="32"/>
        <v>0.45000000000000007</v>
      </c>
      <c r="AA124">
        <v>0.17</v>
      </c>
      <c r="AB124">
        <v>0.28000000000000003</v>
      </c>
      <c r="BB124">
        <v>1000</v>
      </c>
      <c r="BC124" t="s">
        <v>67</v>
      </c>
      <c r="BI124">
        <v>30</v>
      </c>
      <c r="BJ124">
        <v>0.2</v>
      </c>
      <c r="BK124">
        <v>338</v>
      </c>
      <c r="BL124">
        <v>30</v>
      </c>
      <c r="BT124">
        <v>25</v>
      </c>
      <c r="CF124">
        <v>589</v>
      </c>
      <c r="CG124">
        <f t="shared" si="34"/>
        <v>301</v>
      </c>
      <c r="CH124">
        <v>288</v>
      </c>
      <c r="CI124">
        <f t="shared" si="35"/>
        <v>0.53</v>
      </c>
      <c r="CJ124">
        <v>0.13</v>
      </c>
      <c r="CK124">
        <v>0.4</v>
      </c>
      <c r="CO124">
        <v>67</v>
      </c>
      <c r="DL124" t="s">
        <v>68</v>
      </c>
      <c r="DM124">
        <v>1000</v>
      </c>
      <c r="DN124" t="s">
        <v>69</v>
      </c>
      <c r="DO124">
        <v>100</v>
      </c>
      <c r="DP124">
        <v>0.1</v>
      </c>
      <c r="DQ124">
        <v>298</v>
      </c>
      <c r="DR124">
        <v>12</v>
      </c>
      <c r="DS124">
        <v>3</v>
      </c>
      <c r="DT124">
        <v>823</v>
      </c>
      <c r="DU124">
        <v>5</v>
      </c>
      <c r="DV124">
        <v>5</v>
      </c>
      <c r="DW124" t="s">
        <v>70</v>
      </c>
    </row>
    <row r="125" spans="1:127">
      <c r="A125">
        <v>22</v>
      </c>
      <c r="B125" s="1" t="s">
        <v>118</v>
      </c>
      <c r="C125" t="s">
        <v>63</v>
      </c>
      <c r="D125" t="s">
        <v>64</v>
      </c>
      <c r="E125" t="s">
        <v>78</v>
      </c>
      <c r="F125" t="s">
        <v>65</v>
      </c>
      <c r="G125">
        <v>40</v>
      </c>
      <c r="O125">
        <v>39</v>
      </c>
      <c r="W125">
        <v>468</v>
      </c>
      <c r="X125">
        <f t="shared" ref="X125:X127" si="36">W125-Y125</f>
        <v>390</v>
      </c>
      <c r="Y125">
        <v>78</v>
      </c>
      <c r="Z125">
        <f t="shared" ref="Z125:Z127" si="37">AA125+AB125</f>
        <v>0.45000000000000007</v>
      </c>
      <c r="AA125">
        <v>0.17</v>
      </c>
      <c r="AB125">
        <v>0.28000000000000003</v>
      </c>
      <c r="BB125">
        <v>1000</v>
      </c>
      <c r="BC125" t="s">
        <v>67</v>
      </c>
      <c r="BI125">
        <v>30</v>
      </c>
      <c r="BJ125">
        <v>0.3</v>
      </c>
      <c r="BK125">
        <v>338</v>
      </c>
      <c r="BL125">
        <v>30</v>
      </c>
      <c r="BT125">
        <v>17</v>
      </c>
      <c r="CF125">
        <v>637</v>
      </c>
      <c r="CG125">
        <f t="shared" si="34"/>
        <v>220</v>
      </c>
      <c r="CH125">
        <v>417</v>
      </c>
      <c r="CI125">
        <f t="shared" si="35"/>
        <v>0.87</v>
      </c>
      <c r="CJ125">
        <v>0.09</v>
      </c>
      <c r="CK125">
        <v>0.78</v>
      </c>
      <c r="CO125">
        <v>45</v>
      </c>
      <c r="DL125" t="s">
        <v>68</v>
      </c>
      <c r="DM125">
        <v>1000</v>
      </c>
      <c r="DN125" t="s">
        <v>69</v>
      </c>
      <c r="DO125">
        <v>100</v>
      </c>
      <c r="DP125">
        <v>0.1</v>
      </c>
      <c r="DQ125">
        <v>298</v>
      </c>
      <c r="DR125">
        <v>12</v>
      </c>
      <c r="DS125">
        <v>3</v>
      </c>
      <c r="DT125">
        <v>823</v>
      </c>
      <c r="DU125">
        <v>5</v>
      </c>
      <c r="DV125">
        <v>5</v>
      </c>
      <c r="DW125" t="s">
        <v>70</v>
      </c>
    </row>
    <row r="126" spans="1:127">
      <c r="A126">
        <v>22</v>
      </c>
      <c r="B126" s="1" t="s">
        <v>118</v>
      </c>
      <c r="C126" t="s">
        <v>63</v>
      </c>
      <c r="D126" t="s">
        <v>64</v>
      </c>
      <c r="E126" t="s">
        <v>78</v>
      </c>
      <c r="F126" t="s">
        <v>65</v>
      </c>
      <c r="G126">
        <v>40</v>
      </c>
      <c r="O126">
        <v>39</v>
      </c>
      <c r="W126">
        <v>468</v>
      </c>
      <c r="X126">
        <f t="shared" si="36"/>
        <v>390</v>
      </c>
      <c r="Y126">
        <v>78</v>
      </c>
      <c r="Z126">
        <f t="shared" si="37"/>
        <v>0.45000000000000007</v>
      </c>
      <c r="AA126">
        <v>0.17</v>
      </c>
      <c r="AB126">
        <v>0.28000000000000003</v>
      </c>
      <c r="BB126">
        <v>1000</v>
      </c>
      <c r="BC126" t="s">
        <v>67</v>
      </c>
      <c r="BI126">
        <v>30</v>
      </c>
      <c r="BJ126">
        <v>0.5</v>
      </c>
      <c r="BK126">
        <v>338</v>
      </c>
      <c r="BL126">
        <v>30</v>
      </c>
      <c r="BT126">
        <v>7</v>
      </c>
      <c r="CF126">
        <v>519</v>
      </c>
      <c r="CG126">
        <f t="shared" si="34"/>
        <v>183</v>
      </c>
      <c r="CH126">
        <v>336</v>
      </c>
      <c r="CI126">
        <f t="shared" si="35"/>
        <v>1.06</v>
      </c>
      <c r="CJ126">
        <v>0.08</v>
      </c>
      <c r="CK126">
        <v>0.98</v>
      </c>
      <c r="CO126">
        <v>18</v>
      </c>
      <c r="DL126" t="s">
        <v>68</v>
      </c>
      <c r="DM126">
        <v>1000</v>
      </c>
      <c r="DN126" t="s">
        <v>69</v>
      </c>
      <c r="DO126">
        <v>100</v>
      </c>
      <c r="DP126">
        <v>0.1</v>
      </c>
      <c r="DQ126">
        <v>298</v>
      </c>
      <c r="DR126">
        <v>12</v>
      </c>
      <c r="DS126">
        <v>3</v>
      </c>
      <c r="DT126">
        <v>823</v>
      </c>
      <c r="DU126">
        <v>5</v>
      </c>
      <c r="DV126">
        <v>5</v>
      </c>
      <c r="DW126" t="s">
        <v>70</v>
      </c>
    </row>
    <row r="127" spans="1:127">
      <c r="A127">
        <v>22</v>
      </c>
      <c r="B127" s="1" t="s">
        <v>118</v>
      </c>
      <c r="C127" t="s">
        <v>63</v>
      </c>
      <c r="D127" t="s">
        <v>64</v>
      </c>
      <c r="E127" t="s">
        <v>78</v>
      </c>
      <c r="F127" t="s">
        <v>65</v>
      </c>
      <c r="G127">
        <v>40</v>
      </c>
      <c r="O127">
        <v>39</v>
      </c>
      <c r="W127">
        <v>468</v>
      </c>
      <c r="X127">
        <f t="shared" si="36"/>
        <v>390</v>
      </c>
      <c r="Y127">
        <v>78</v>
      </c>
      <c r="Z127">
        <f t="shared" si="37"/>
        <v>0.45000000000000007</v>
      </c>
      <c r="AA127">
        <v>0.17</v>
      </c>
      <c r="AB127">
        <v>0.28000000000000003</v>
      </c>
      <c r="BB127">
        <v>1000</v>
      </c>
      <c r="BC127" t="s">
        <v>67</v>
      </c>
      <c r="BI127">
        <v>30</v>
      </c>
      <c r="BJ127">
        <v>0.7</v>
      </c>
      <c r="BK127">
        <v>338</v>
      </c>
      <c r="BL127">
        <v>30</v>
      </c>
      <c r="BT127">
        <v>4</v>
      </c>
      <c r="CF127">
        <v>349</v>
      </c>
      <c r="CG127">
        <f t="shared" si="34"/>
        <v>55</v>
      </c>
      <c r="CH127">
        <v>294</v>
      </c>
      <c r="CI127">
        <f t="shared" si="35"/>
        <v>0.96</v>
      </c>
      <c r="CJ127">
        <v>0.02</v>
      </c>
      <c r="CK127">
        <v>0.94</v>
      </c>
      <c r="CO127">
        <v>11</v>
      </c>
      <c r="DL127" t="s">
        <v>68</v>
      </c>
      <c r="DM127">
        <v>1000</v>
      </c>
      <c r="DN127" t="s">
        <v>69</v>
      </c>
      <c r="DO127">
        <v>100</v>
      </c>
      <c r="DP127">
        <v>0.1</v>
      </c>
      <c r="DQ127">
        <v>298</v>
      </c>
      <c r="DR127">
        <v>12</v>
      </c>
      <c r="DS127">
        <v>3</v>
      </c>
      <c r="DT127">
        <v>823</v>
      </c>
      <c r="DU127">
        <v>5</v>
      </c>
      <c r="DV127">
        <v>5</v>
      </c>
      <c r="DW127" t="s">
        <v>70</v>
      </c>
    </row>
    <row r="128" spans="1:127">
      <c r="A128">
        <v>23</v>
      </c>
      <c r="B128" s="1" t="s">
        <v>119</v>
      </c>
      <c r="C128" t="s">
        <v>63</v>
      </c>
      <c r="D128" t="s">
        <v>64</v>
      </c>
      <c r="E128" t="s">
        <v>117</v>
      </c>
      <c r="F128" t="s">
        <v>65</v>
      </c>
      <c r="G128">
        <v>25</v>
      </c>
      <c r="K128">
        <v>27</v>
      </c>
      <c r="W128">
        <v>445</v>
      </c>
      <c r="X128">
        <f>W128-Y128</f>
        <v>395</v>
      </c>
      <c r="Y128">
        <v>50</v>
      </c>
      <c r="Z128">
        <v>0.28000000000000003</v>
      </c>
      <c r="AA128">
        <v>0.17</v>
      </c>
      <c r="AB128">
        <f>Z128-AA128</f>
        <v>0.11000000000000001</v>
      </c>
      <c r="BB128">
        <v>1000</v>
      </c>
      <c r="BC128" t="s">
        <v>120</v>
      </c>
      <c r="BI128">
        <v>10</v>
      </c>
      <c r="BJ128">
        <v>0.2</v>
      </c>
      <c r="BK128">
        <v>338</v>
      </c>
      <c r="BL128">
        <v>180</v>
      </c>
      <c r="BM128">
        <v>400</v>
      </c>
      <c r="CF128">
        <v>204</v>
      </c>
      <c r="CG128">
        <f>CF128-CH128</f>
        <v>141</v>
      </c>
      <c r="CH128">
        <v>63</v>
      </c>
      <c r="CI128">
        <v>0.19</v>
      </c>
      <c r="CJ128">
        <v>0.06</v>
      </c>
      <c r="CK128">
        <f>CI128-CJ128</f>
        <v>0.13</v>
      </c>
      <c r="DL128" t="s">
        <v>68</v>
      </c>
      <c r="DN128" t="s">
        <v>121</v>
      </c>
      <c r="DP128">
        <v>0.1</v>
      </c>
      <c r="DS128">
        <v>3</v>
      </c>
      <c r="DT128">
        <v>823</v>
      </c>
      <c r="DU128">
        <v>5</v>
      </c>
      <c r="DV128">
        <v>3</v>
      </c>
      <c r="DW128" t="s">
        <v>70</v>
      </c>
    </row>
    <row r="129" spans="1:127">
      <c r="A129">
        <v>23</v>
      </c>
      <c r="B129" s="1" t="s">
        <v>119</v>
      </c>
      <c r="C129" t="s">
        <v>63</v>
      </c>
      <c r="D129" t="s">
        <v>64</v>
      </c>
      <c r="E129" t="s">
        <v>117</v>
      </c>
      <c r="F129" t="s">
        <v>65</v>
      </c>
      <c r="G129">
        <v>25</v>
      </c>
      <c r="K129">
        <v>27</v>
      </c>
      <c r="W129">
        <v>445</v>
      </c>
      <c r="X129">
        <f>W129-Y129</f>
        <v>395</v>
      </c>
      <c r="Y129">
        <v>50</v>
      </c>
      <c r="Z129">
        <v>0.28000000000000003</v>
      </c>
      <c r="AA129">
        <v>0.17</v>
      </c>
      <c r="AB129">
        <f>Z129-AA129</f>
        <v>0.11000000000000001</v>
      </c>
      <c r="BB129">
        <v>1000</v>
      </c>
      <c r="BC129" t="s">
        <v>120</v>
      </c>
      <c r="BI129">
        <v>10</v>
      </c>
      <c r="BJ129">
        <v>1</v>
      </c>
      <c r="BK129">
        <v>338</v>
      </c>
      <c r="BL129">
        <v>180</v>
      </c>
      <c r="BM129">
        <v>400</v>
      </c>
      <c r="CF129">
        <v>50</v>
      </c>
      <c r="CG129">
        <f t="shared" ref="CG129:CG135" si="38">CF129-CH129</f>
        <v>14</v>
      </c>
      <c r="CH129">
        <v>36</v>
      </c>
      <c r="CI129">
        <v>0.15</v>
      </c>
      <c r="CJ129">
        <v>0.01</v>
      </c>
      <c r="CK129">
        <f t="shared" ref="CK129:CK135" si="39">CI129-CJ129</f>
        <v>0.13999999999999999</v>
      </c>
      <c r="DL129" t="s">
        <v>68</v>
      </c>
      <c r="DN129" t="s">
        <v>121</v>
      </c>
      <c r="DP129">
        <v>0.1</v>
      </c>
      <c r="DS129">
        <v>3</v>
      </c>
      <c r="DT129">
        <v>823</v>
      </c>
      <c r="DU129">
        <v>5</v>
      </c>
      <c r="DV129">
        <v>3</v>
      </c>
      <c r="DW129" t="s">
        <v>70</v>
      </c>
    </row>
    <row r="130" spans="1:127">
      <c r="A130">
        <v>23</v>
      </c>
      <c r="B130" s="1" t="s">
        <v>119</v>
      </c>
      <c r="C130" t="s">
        <v>63</v>
      </c>
      <c r="D130" t="s">
        <v>64</v>
      </c>
      <c r="E130" t="s">
        <v>117</v>
      </c>
      <c r="F130" t="s">
        <v>65</v>
      </c>
      <c r="G130">
        <v>25</v>
      </c>
      <c r="K130">
        <v>27</v>
      </c>
      <c r="W130">
        <v>445</v>
      </c>
      <c r="X130">
        <f t="shared" ref="X130:X133" si="40">W130-Y130</f>
        <v>395</v>
      </c>
      <c r="Y130">
        <v>50</v>
      </c>
      <c r="Z130">
        <v>0.28000000000000003</v>
      </c>
      <c r="AA130">
        <v>0.17</v>
      </c>
      <c r="AB130">
        <f t="shared" ref="AB130:AB133" si="41">Z130-AA130</f>
        <v>0.11000000000000001</v>
      </c>
      <c r="BB130">
        <v>1000</v>
      </c>
      <c r="BC130" t="s">
        <v>120</v>
      </c>
      <c r="BI130">
        <v>10</v>
      </c>
      <c r="BJ130">
        <v>0.2</v>
      </c>
      <c r="BK130">
        <v>338</v>
      </c>
      <c r="BL130">
        <v>30</v>
      </c>
      <c r="BM130">
        <v>400</v>
      </c>
      <c r="CF130">
        <v>376</v>
      </c>
      <c r="CG130">
        <f t="shared" si="38"/>
        <v>310</v>
      </c>
      <c r="CH130">
        <v>66</v>
      </c>
      <c r="CI130">
        <v>0.25</v>
      </c>
      <c r="CJ130">
        <v>0.13</v>
      </c>
      <c r="CK130">
        <f t="shared" si="39"/>
        <v>0.12</v>
      </c>
      <c r="DL130" t="s">
        <v>68</v>
      </c>
      <c r="DN130" t="s">
        <v>121</v>
      </c>
      <c r="DP130">
        <v>0.1</v>
      </c>
      <c r="DS130">
        <v>3</v>
      </c>
      <c r="DT130">
        <v>823</v>
      </c>
      <c r="DU130">
        <v>5</v>
      </c>
      <c r="DV130">
        <v>3</v>
      </c>
      <c r="DW130" t="s">
        <v>70</v>
      </c>
    </row>
    <row r="131" spans="1:127">
      <c r="A131">
        <v>23</v>
      </c>
      <c r="B131" s="1" t="s">
        <v>119</v>
      </c>
      <c r="C131" t="s">
        <v>63</v>
      </c>
      <c r="D131" t="s">
        <v>64</v>
      </c>
      <c r="E131" t="s">
        <v>117</v>
      </c>
      <c r="F131" t="s">
        <v>65</v>
      </c>
      <c r="G131">
        <v>25</v>
      </c>
      <c r="K131">
        <v>27</v>
      </c>
      <c r="W131">
        <v>445</v>
      </c>
      <c r="X131">
        <f t="shared" si="40"/>
        <v>395</v>
      </c>
      <c r="Y131">
        <v>50</v>
      </c>
      <c r="Z131">
        <v>0.28000000000000003</v>
      </c>
      <c r="AA131">
        <v>0.17</v>
      </c>
      <c r="AB131">
        <f t="shared" si="41"/>
        <v>0.11000000000000001</v>
      </c>
      <c r="BB131">
        <v>1000</v>
      </c>
      <c r="BC131" t="s">
        <v>120</v>
      </c>
      <c r="BI131">
        <v>10</v>
      </c>
      <c r="BJ131">
        <v>1</v>
      </c>
      <c r="BK131">
        <v>338</v>
      </c>
      <c r="BL131">
        <v>30</v>
      </c>
      <c r="BM131">
        <v>400</v>
      </c>
      <c r="CF131">
        <v>56</v>
      </c>
      <c r="CG131">
        <f t="shared" si="38"/>
        <v>0</v>
      </c>
      <c r="CH131">
        <v>56</v>
      </c>
      <c r="CI131">
        <v>0.13</v>
      </c>
      <c r="CJ131">
        <v>0</v>
      </c>
      <c r="CK131">
        <f t="shared" si="39"/>
        <v>0.13</v>
      </c>
      <c r="DL131" t="s">
        <v>68</v>
      </c>
      <c r="DN131" t="s">
        <v>121</v>
      </c>
      <c r="DP131">
        <v>0.1</v>
      </c>
      <c r="DS131">
        <v>3</v>
      </c>
      <c r="DT131">
        <v>823</v>
      </c>
      <c r="DU131">
        <v>5</v>
      </c>
      <c r="DV131">
        <v>3</v>
      </c>
      <c r="DW131" t="s">
        <v>70</v>
      </c>
    </row>
    <row r="132" spans="1:127">
      <c r="A132">
        <v>23</v>
      </c>
      <c r="B132" s="1" t="s">
        <v>119</v>
      </c>
      <c r="C132" t="s">
        <v>63</v>
      </c>
      <c r="D132" t="s">
        <v>64</v>
      </c>
      <c r="E132" t="s">
        <v>117</v>
      </c>
      <c r="F132" t="s">
        <v>65</v>
      </c>
      <c r="G132">
        <v>25</v>
      </c>
      <c r="K132">
        <v>27</v>
      </c>
      <c r="W132">
        <v>445</v>
      </c>
      <c r="X132">
        <f t="shared" si="40"/>
        <v>395</v>
      </c>
      <c r="Y132">
        <v>50</v>
      </c>
      <c r="Z132">
        <v>0.28000000000000003</v>
      </c>
      <c r="AA132">
        <v>0.17</v>
      </c>
      <c r="AB132">
        <f t="shared" si="41"/>
        <v>0.11000000000000001</v>
      </c>
      <c r="BB132">
        <v>1000</v>
      </c>
      <c r="BC132" t="s">
        <v>120</v>
      </c>
      <c r="BI132">
        <v>10</v>
      </c>
      <c r="BJ132">
        <v>1</v>
      </c>
      <c r="BK132">
        <v>353</v>
      </c>
      <c r="BL132">
        <v>180</v>
      </c>
      <c r="BM132">
        <v>400</v>
      </c>
      <c r="CF132">
        <v>173</v>
      </c>
      <c r="CG132">
        <f t="shared" si="38"/>
        <v>57</v>
      </c>
      <c r="CH132">
        <v>116</v>
      </c>
      <c r="CI132">
        <v>0.3</v>
      </c>
      <c r="CJ132">
        <v>0.03</v>
      </c>
      <c r="CK132">
        <f t="shared" si="39"/>
        <v>0.27</v>
      </c>
      <c r="DL132" t="s">
        <v>68</v>
      </c>
      <c r="DN132" t="s">
        <v>121</v>
      </c>
      <c r="DP132">
        <v>0.1</v>
      </c>
      <c r="DS132">
        <v>3</v>
      </c>
      <c r="DT132">
        <v>823</v>
      </c>
      <c r="DU132">
        <v>5</v>
      </c>
      <c r="DV132">
        <v>3</v>
      </c>
      <c r="DW132" t="s">
        <v>70</v>
      </c>
    </row>
    <row r="133" spans="1:127">
      <c r="A133">
        <v>23</v>
      </c>
      <c r="B133" s="1" t="s">
        <v>119</v>
      </c>
      <c r="C133" t="s">
        <v>63</v>
      </c>
      <c r="D133" t="s">
        <v>64</v>
      </c>
      <c r="E133" t="s">
        <v>117</v>
      </c>
      <c r="F133" t="s">
        <v>65</v>
      </c>
      <c r="G133">
        <v>25</v>
      </c>
      <c r="K133">
        <v>27</v>
      </c>
      <c r="W133">
        <v>445</v>
      </c>
      <c r="X133">
        <f t="shared" si="40"/>
        <v>395</v>
      </c>
      <c r="Y133">
        <v>50</v>
      </c>
      <c r="Z133">
        <v>0.28000000000000003</v>
      </c>
      <c r="AA133">
        <v>0.17</v>
      </c>
      <c r="AB133">
        <f t="shared" si="41"/>
        <v>0.11000000000000001</v>
      </c>
      <c r="BB133">
        <v>1000</v>
      </c>
      <c r="BC133" t="s">
        <v>120</v>
      </c>
      <c r="BI133">
        <v>10</v>
      </c>
      <c r="BJ133">
        <v>0.2</v>
      </c>
      <c r="BK133">
        <v>338</v>
      </c>
      <c r="BL133">
        <v>30</v>
      </c>
      <c r="BM133">
        <v>400</v>
      </c>
      <c r="CF133">
        <v>498</v>
      </c>
      <c r="CG133">
        <f t="shared" si="38"/>
        <v>321</v>
      </c>
      <c r="CH133">
        <v>177</v>
      </c>
      <c r="CI133">
        <v>0.54</v>
      </c>
      <c r="CJ133">
        <v>0.12</v>
      </c>
      <c r="CK133">
        <f t="shared" si="39"/>
        <v>0.42000000000000004</v>
      </c>
      <c r="DL133" t="s">
        <v>68</v>
      </c>
      <c r="DN133" t="s">
        <v>121</v>
      </c>
      <c r="DP133">
        <v>0.1</v>
      </c>
      <c r="DS133">
        <v>3</v>
      </c>
      <c r="DT133">
        <v>823</v>
      </c>
      <c r="DU133">
        <v>5</v>
      </c>
      <c r="DV133">
        <v>3</v>
      </c>
      <c r="DW133" t="s">
        <v>70</v>
      </c>
    </row>
    <row r="134" spans="1:127">
      <c r="A134">
        <v>23</v>
      </c>
      <c r="B134" s="1" t="s">
        <v>119</v>
      </c>
      <c r="C134" t="s">
        <v>63</v>
      </c>
      <c r="D134" t="s">
        <v>64</v>
      </c>
      <c r="E134" t="s">
        <v>75</v>
      </c>
      <c r="F134" t="s">
        <v>65</v>
      </c>
      <c r="G134">
        <v>15</v>
      </c>
      <c r="K134">
        <v>17</v>
      </c>
      <c r="W134">
        <v>423</v>
      </c>
      <c r="X134">
        <f t="shared" ref="X134:X135" si="42">W134-Y134</f>
        <v>364</v>
      </c>
      <c r="Y134">
        <v>59</v>
      </c>
      <c r="Z134">
        <v>0.28000000000000003</v>
      </c>
      <c r="AA134">
        <v>0.16</v>
      </c>
      <c r="AB134">
        <f t="shared" ref="AB134:AB135" si="43">Z134-AA134</f>
        <v>0.12000000000000002</v>
      </c>
      <c r="BB134">
        <v>1000</v>
      </c>
      <c r="BC134" t="s">
        <v>120</v>
      </c>
      <c r="BI134">
        <v>10</v>
      </c>
      <c r="BJ134">
        <v>0.2</v>
      </c>
      <c r="BK134">
        <v>338</v>
      </c>
      <c r="BL134">
        <v>30</v>
      </c>
      <c r="BM134">
        <v>400</v>
      </c>
      <c r="CF134">
        <v>408</v>
      </c>
      <c r="CG134">
        <f t="shared" si="38"/>
        <v>342</v>
      </c>
      <c r="CH134">
        <v>66</v>
      </c>
      <c r="CI134">
        <v>0.3</v>
      </c>
      <c r="CJ134">
        <v>0.14000000000000001</v>
      </c>
      <c r="CK134">
        <f t="shared" si="39"/>
        <v>0.15999999999999998</v>
      </c>
      <c r="DL134" t="s">
        <v>68</v>
      </c>
      <c r="DN134" t="s">
        <v>121</v>
      </c>
      <c r="DP134">
        <v>0.1</v>
      </c>
      <c r="DS134">
        <v>3</v>
      </c>
      <c r="DT134">
        <v>823</v>
      </c>
      <c r="DU134">
        <v>5</v>
      </c>
      <c r="DV134">
        <v>3</v>
      </c>
      <c r="DW134" t="s">
        <v>70</v>
      </c>
    </row>
    <row r="135" spans="1:127">
      <c r="A135">
        <v>23</v>
      </c>
      <c r="B135" s="1" t="s">
        <v>119</v>
      </c>
      <c r="C135" t="s">
        <v>63</v>
      </c>
      <c r="D135" t="s">
        <v>64</v>
      </c>
      <c r="E135" t="s">
        <v>78</v>
      </c>
      <c r="F135" t="s">
        <v>65</v>
      </c>
      <c r="G135">
        <v>40</v>
      </c>
      <c r="K135">
        <v>42</v>
      </c>
      <c r="W135">
        <v>457</v>
      </c>
      <c r="X135">
        <f t="shared" si="42"/>
        <v>395</v>
      </c>
      <c r="Y135">
        <v>62</v>
      </c>
      <c r="Z135">
        <v>0.27</v>
      </c>
      <c r="AA135">
        <v>0.17</v>
      </c>
      <c r="AB135">
        <f t="shared" si="43"/>
        <v>0.1</v>
      </c>
      <c r="BB135">
        <v>1000</v>
      </c>
      <c r="BC135" t="s">
        <v>120</v>
      </c>
      <c r="BI135">
        <v>10</v>
      </c>
      <c r="BJ135">
        <v>0.2</v>
      </c>
      <c r="BK135">
        <v>338</v>
      </c>
      <c r="BL135">
        <v>30</v>
      </c>
      <c r="BM135">
        <v>400</v>
      </c>
      <c r="CF135">
        <v>482</v>
      </c>
      <c r="CG135">
        <f t="shared" si="38"/>
        <v>218</v>
      </c>
      <c r="CH135">
        <v>264</v>
      </c>
      <c r="CI135">
        <v>0.56999999999999995</v>
      </c>
      <c r="CJ135">
        <v>0.09</v>
      </c>
      <c r="CK135">
        <f t="shared" si="39"/>
        <v>0.48</v>
      </c>
      <c r="DL135" t="s">
        <v>68</v>
      </c>
      <c r="DN135" t="s">
        <v>121</v>
      </c>
      <c r="DP135">
        <v>0.1</v>
      </c>
      <c r="DS135">
        <v>3</v>
      </c>
      <c r="DT135">
        <v>823</v>
      </c>
      <c r="DU135">
        <v>5</v>
      </c>
      <c r="DV135">
        <v>3</v>
      </c>
      <c r="DW135" t="s">
        <v>70</v>
      </c>
    </row>
    <row r="136" spans="1:127">
      <c r="A136">
        <v>24</v>
      </c>
      <c r="B136" s="1" t="s">
        <v>122</v>
      </c>
      <c r="C136" t="s">
        <v>63</v>
      </c>
      <c r="D136" t="s">
        <v>64</v>
      </c>
      <c r="E136" t="s">
        <v>97</v>
      </c>
      <c r="F136" t="s">
        <v>102</v>
      </c>
      <c r="Q136">
        <v>24.9</v>
      </c>
      <c r="W136">
        <v>303</v>
      </c>
      <c r="Z136">
        <v>0.13500000000000001</v>
      </c>
      <c r="AA136">
        <v>0.129</v>
      </c>
      <c r="AB136">
        <v>6.0000000000000001E-3</v>
      </c>
      <c r="AF136">
        <v>100</v>
      </c>
      <c r="AT136">
        <v>383</v>
      </c>
      <c r="AU136">
        <v>540</v>
      </c>
      <c r="AY136">
        <v>480</v>
      </c>
      <c r="AZ136">
        <v>1073</v>
      </c>
      <c r="BA136">
        <v>1020</v>
      </c>
      <c r="BB136">
        <v>1000</v>
      </c>
      <c r="BC136" t="s">
        <v>67</v>
      </c>
      <c r="BI136">
        <v>20</v>
      </c>
      <c r="BJ136">
        <v>0.2</v>
      </c>
      <c r="BK136">
        <v>338</v>
      </c>
      <c r="BL136">
        <v>60</v>
      </c>
      <c r="BZ136">
        <v>23.2</v>
      </c>
      <c r="CF136">
        <v>368</v>
      </c>
      <c r="CI136">
        <v>0.159</v>
      </c>
      <c r="CJ136">
        <v>0.11899999999999999</v>
      </c>
      <c r="CK136">
        <v>0.04</v>
      </c>
      <c r="CP136">
        <v>83</v>
      </c>
      <c r="DD136">
        <v>383</v>
      </c>
      <c r="DE136">
        <v>610</v>
      </c>
      <c r="DI136">
        <v>490</v>
      </c>
      <c r="DJ136">
        <v>1073</v>
      </c>
      <c r="DK136">
        <v>1100</v>
      </c>
      <c r="DL136" t="s">
        <v>68</v>
      </c>
      <c r="DN136" t="s">
        <v>93</v>
      </c>
      <c r="DP136">
        <v>1</v>
      </c>
      <c r="DQ136">
        <v>353</v>
      </c>
      <c r="DR136">
        <v>2</v>
      </c>
      <c r="DS136">
        <v>2</v>
      </c>
      <c r="DT136" t="s">
        <v>87</v>
      </c>
    </row>
    <row r="137" spans="1:127">
      <c r="A137">
        <v>24</v>
      </c>
      <c r="B137" s="1" t="s">
        <v>122</v>
      </c>
      <c r="C137" t="s">
        <v>63</v>
      </c>
      <c r="D137" t="s">
        <v>64</v>
      </c>
      <c r="E137" t="s">
        <v>97</v>
      </c>
      <c r="F137" t="s">
        <v>102</v>
      </c>
      <c r="Q137">
        <v>24.9</v>
      </c>
      <c r="W137">
        <v>303</v>
      </c>
      <c r="Z137">
        <v>0.13500000000000001</v>
      </c>
      <c r="AA137">
        <v>0.129</v>
      </c>
      <c r="AB137">
        <v>6.0000000000000001E-3</v>
      </c>
      <c r="AF137">
        <v>100</v>
      </c>
      <c r="AT137">
        <v>383</v>
      </c>
      <c r="AU137">
        <v>540</v>
      </c>
      <c r="AY137">
        <v>480</v>
      </c>
      <c r="AZ137">
        <v>1073</v>
      </c>
      <c r="BA137">
        <v>1020</v>
      </c>
      <c r="BB137">
        <v>1000</v>
      </c>
      <c r="BC137" t="s">
        <v>67</v>
      </c>
      <c r="BI137">
        <v>20</v>
      </c>
      <c r="BJ137">
        <v>0.5</v>
      </c>
      <c r="BK137">
        <v>338</v>
      </c>
      <c r="BL137">
        <v>60</v>
      </c>
      <c r="BZ137">
        <v>22.1</v>
      </c>
      <c r="CF137">
        <v>357</v>
      </c>
      <c r="CI137">
        <v>0.14699999999999999</v>
      </c>
      <c r="CJ137">
        <v>0.10299999999999999</v>
      </c>
      <c r="CK137">
        <v>4.3999999999999997E-2</v>
      </c>
      <c r="CP137">
        <v>69</v>
      </c>
      <c r="DL137" t="s">
        <v>68</v>
      </c>
      <c r="DN137" t="s">
        <v>93</v>
      </c>
      <c r="DP137">
        <v>1</v>
      </c>
      <c r="DQ137">
        <v>353</v>
      </c>
      <c r="DR137">
        <v>2</v>
      </c>
      <c r="DS137">
        <v>2</v>
      </c>
      <c r="DT137" t="s">
        <v>87</v>
      </c>
    </row>
    <row r="138" spans="1:127">
      <c r="A138">
        <v>25</v>
      </c>
      <c r="B138" s="1" t="s">
        <v>123</v>
      </c>
      <c r="C138" t="s">
        <v>63</v>
      </c>
      <c r="D138" t="s">
        <v>64</v>
      </c>
      <c r="E138" t="s">
        <v>84</v>
      </c>
      <c r="F138" t="s">
        <v>102</v>
      </c>
      <c r="H138">
        <v>50</v>
      </c>
      <c r="L138">
        <v>60</v>
      </c>
      <c r="T138">
        <v>53</v>
      </c>
      <c r="W138">
        <v>331</v>
      </c>
      <c r="X138">
        <f t="shared" ref="X138:X147" si="44">W138-Y138</f>
        <v>296</v>
      </c>
      <c r="Y138">
        <v>35</v>
      </c>
      <c r="Z138">
        <v>0.218</v>
      </c>
      <c r="AA138">
        <f t="shared" ref="AA138:AA145" si="45">Z138-AB138</f>
        <v>0.13400000000000001</v>
      </c>
      <c r="AB138">
        <v>8.4000000000000005E-2</v>
      </c>
      <c r="AU138">
        <v>420</v>
      </c>
      <c r="AW138">
        <v>280</v>
      </c>
      <c r="AY138">
        <v>490</v>
      </c>
      <c r="BA138">
        <v>1190</v>
      </c>
      <c r="BB138">
        <v>6000</v>
      </c>
      <c r="BC138" t="s">
        <v>67</v>
      </c>
      <c r="BI138">
        <v>200</v>
      </c>
      <c r="BJ138">
        <v>0.2</v>
      </c>
      <c r="BK138">
        <v>353</v>
      </c>
      <c r="BL138">
        <v>240</v>
      </c>
      <c r="BU138">
        <v>44</v>
      </c>
      <c r="CC138">
        <v>40</v>
      </c>
      <c r="CF138">
        <v>377</v>
      </c>
      <c r="CG138">
        <f>CF138-CH138</f>
        <v>199</v>
      </c>
      <c r="CH138">
        <v>178</v>
      </c>
      <c r="CI138">
        <v>0.47599999999999998</v>
      </c>
      <c r="CJ138">
        <f>CI138-CK138</f>
        <v>8.9999999999999969E-2</v>
      </c>
      <c r="CK138">
        <v>0.38600000000000001</v>
      </c>
      <c r="DE138">
        <v>380</v>
      </c>
      <c r="DG138">
        <v>290</v>
      </c>
      <c r="DI138">
        <v>240</v>
      </c>
      <c r="DK138">
        <v>920</v>
      </c>
      <c r="DL138" t="s">
        <v>68</v>
      </c>
      <c r="DM138">
        <v>1000</v>
      </c>
      <c r="DN138" t="s">
        <v>69</v>
      </c>
      <c r="DO138">
        <v>20</v>
      </c>
      <c r="DP138">
        <v>0.8</v>
      </c>
      <c r="DQ138">
        <v>353</v>
      </c>
      <c r="DR138">
        <v>4</v>
      </c>
      <c r="DS138">
        <v>3</v>
      </c>
      <c r="DT138">
        <v>823</v>
      </c>
      <c r="DU138">
        <v>6</v>
      </c>
    </row>
    <row r="139" spans="1:127">
      <c r="A139">
        <v>25</v>
      </c>
      <c r="B139" s="1" t="s">
        <v>123</v>
      </c>
      <c r="C139" t="s">
        <v>63</v>
      </c>
      <c r="D139" t="s">
        <v>64</v>
      </c>
      <c r="E139" t="s">
        <v>84</v>
      </c>
      <c r="F139" t="s">
        <v>102</v>
      </c>
      <c r="H139">
        <v>50</v>
      </c>
      <c r="L139">
        <v>60</v>
      </c>
      <c r="T139">
        <v>53</v>
      </c>
      <c r="W139">
        <v>331</v>
      </c>
      <c r="X139">
        <f t="shared" si="44"/>
        <v>296</v>
      </c>
      <c r="Y139">
        <v>35</v>
      </c>
      <c r="Z139">
        <v>0.218</v>
      </c>
      <c r="AA139">
        <f t="shared" si="45"/>
        <v>0.13400000000000001</v>
      </c>
      <c r="AB139">
        <v>8.4000000000000005E-2</v>
      </c>
      <c r="AU139">
        <v>420</v>
      </c>
      <c r="AW139">
        <v>280</v>
      </c>
      <c r="AY139">
        <v>490</v>
      </c>
      <c r="BA139">
        <v>1190</v>
      </c>
      <c r="BB139">
        <v>6000</v>
      </c>
      <c r="BC139" t="s">
        <v>67</v>
      </c>
      <c r="BD139" t="s">
        <v>90</v>
      </c>
      <c r="BE139">
        <v>0.25</v>
      </c>
      <c r="BI139">
        <v>200</v>
      </c>
      <c r="BJ139">
        <v>0.2</v>
      </c>
      <c r="BK139">
        <v>353</v>
      </c>
      <c r="BL139">
        <v>240</v>
      </c>
      <c r="BU139">
        <v>40</v>
      </c>
      <c r="CC139">
        <v>42</v>
      </c>
      <c r="CF139">
        <v>406</v>
      </c>
      <c r="CG139">
        <f t="shared" ref="CG139:CG147" si="46">CF139-CH139</f>
        <v>206</v>
      </c>
      <c r="CH139">
        <v>200</v>
      </c>
      <c r="CI139">
        <v>0.47399999999999998</v>
      </c>
      <c r="CJ139">
        <f t="shared" ref="CJ139:CJ145" si="47">CI139-CK139</f>
        <v>9.3999999999999972E-2</v>
      </c>
      <c r="CK139">
        <v>0.38</v>
      </c>
      <c r="DE139">
        <v>360</v>
      </c>
      <c r="DG139">
        <v>270</v>
      </c>
      <c r="DI139">
        <v>230</v>
      </c>
      <c r="DK139">
        <v>860</v>
      </c>
      <c r="DL139" t="s">
        <v>68</v>
      </c>
      <c r="DM139">
        <v>1000</v>
      </c>
      <c r="DN139" t="s">
        <v>69</v>
      </c>
      <c r="DO139">
        <v>20</v>
      </c>
      <c r="DP139">
        <v>0.8</v>
      </c>
      <c r="DQ139">
        <v>353</v>
      </c>
      <c r="DR139">
        <v>4</v>
      </c>
      <c r="DS139">
        <v>3</v>
      </c>
      <c r="DT139">
        <v>823</v>
      </c>
      <c r="DU139">
        <v>6</v>
      </c>
    </row>
    <row r="140" spans="1:127">
      <c r="A140">
        <v>25</v>
      </c>
      <c r="B140" s="1" t="s">
        <v>123</v>
      </c>
      <c r="C140" t="s">
        <v>63</v>
      </c>
      <c r="D140" t="s">
        <v>64</v>
      </c>
      <c r="E140" t="s">
        <v>84</v>
      </c>
      <c r="F140" t="s">
        <v>102</v>
      </c>
      <c r="H140">
        <v>50</v>
      </c>
      <c r="L140">
        <v>60</v>
      </c>
      <c r="T140">
        <v>53</v>
      </c>
      <c r="W140">
        <v>331</v>
      </c>
      <c r="X140">
        <f t="shared" si="44"/>
        <v>296</v>
      </c>
      <c r="Y140">
        <v>35</v>
      </c>
      <c r="Z140">
        <v>0.218</v>
      </c>
      <c r="AA140">
        <f t="shared" si="45"/>
        <v>0.13400000000000001</v>
      </c>
      <c r="AB140">
        <v>8.4000000000000005E-2</v>
      </c>
      <c r="AU140">
        <v>420</v>
      </c>
      <c r="AW140">
        <v>280</v>
      </c>
      <c r="AY140">
        <v>490</v>
      </c>
      <c r="BA140">
        <v>1190</v>
      </c>
      <c r="BB140">
        <v>6000</v>
      </c>
      <c r="BC140" t="s">
        <v>67</v>
      </c>
      <c r="BD140" t="s">
        <v>90</v>
      </c>
      <c r="BE140">
        <v>0.5</v>
      </c>
      <c r="BI140">
        <v>200</v>
      </c>
      <c r="BJ140">
        <v>0.2</v>
      </c>
      <c r="BK140">
        <v>353</v>
      </c>
      <c r="BL140">
        <v>240</v>
      </c>
      <c r="BU140">
        <v>49</v>
      </c>
      <c r="CC140">
        <v>46</v>
      </c>
      <c r="CF140">
        <v>418</v>
      </c>
      <c r="CG140">
        <f t="shared" si="46"/>
        <v>208</v>
      </c>
      <c r="CH140">
        <v>210</v>
      </c>
      <c r="CI140">
        <v>0.47599999999999998</v>
      </c>
      <c r="CJ140">
        <f t="shared" si="47"/>
        <v>9.4999999999999973E-2</v>
      </c>
      <c r="CK140">
        <v>0.38100000000000001</v>
      </c>
      <c r="DE140">
        <v>400</v>
      </c>
      <c r="DG140">
        <v>280</v>
      </c>
      <c r="DI140">
        <v>230</v>
      </c>
      <c r="DK140">
        <v>910</v>
      </c>
      <c r="DL140" t="s">
        <v>68</v>
      </c>
      <c r="DM140">
        <v>1000</v>
      </c>
      <c r="DN140" t="s">
        <v>69</v>
      </c>
      <c r="DO140">
        <v>20</v>
      </c>
      <c r="DP140">
        <v>0.8</v>
      </c>
      <c r="DQ140">
        <v>353</v>
      </c>
      <c r="DR140">
        <v>4</v>
      </c>
      <c r="DS140">
        <v>3</v>
      </c>
      <c r="DT140">
        <v>823</v>
      </c>
      <c r="DU140">
        <v>6</v>
      </c>
    </row>
    <row r="141" spans="1:127">
      <c r="A141">
        <v>25</v>
      </c>
      <c r="B141" s="1" t="s">
        <v>123</v>
      </c>
      <c r="C141" t="s">
        <v>63</v>
      </c>
      <c r="D141" t="s">
        <v>64</v>
      </c>
      <c r="E141" t="s">
        <v>84</v>
      </c>
      <c r="F141" t="s">
        <v>102</v>
      </c>
      <c r="H141">
        <v>50</v>
      </c>
      <c r="L141">
        <v>60</v>
      </c>
      <c r="T141">
        <v>53</v>
      </c>
      <c r="W141">
        <v>331</v>
      </c>
      <c r="X141">
        <f t="shared" si="44"/>
        <v>296</v>
      </c>
      <c r="Y141">
        <v>35</v>
      </c>
      <c r="Z141">
        <v>0.218</v>
      </c>
      <c r="AA141">
        <f t="shared" si="45"/>
        <v>0.13400000000000001</v>
      </c>
      <c r="AB141">
        <v>8.4000000000000005E-2</v>
      </c>
      <c r="AU141">
        <v>420</v>
      </c>
      <c r="AW141">
        <v>280</v>
      </c>
      <c r="AY141">
        <v>490</v>
      </c>
      <c r="BA141">
        <v>1190</v>
      </c>
      <c r="BB141">
        <v>6000</v>
      </c>
      <c r="BC141" t="s">
        <v>67</v>
      </c>
      <c r="BD141" t="s">
        <v>90</v>
      </c>
      <c r="BE141">
        <v>0.75</v>
      </c>
      <c r="BI141">
        <v>200</v>
      </c>
      <c r="BJ141">
        <v>0.2</v>
      </c>
      <c r="BK141">
        <v>353</v>
      </c>
      <c r="BL141">
        <v>240</v>
      </c>
      <c r="BU141">
        <v>44</v>
      </c>
      <c r="CC141">
        <v>49</v>
      </c>
      <c r="CF141">
        <v>403</v>
      </c>
      <c r="CG141">
        <f t="shared" si="46"/>
        <v>206</v>
      </c>
      <c r="CH141">
        <v>197</v>
      </c>
      <c r="CI141">
        <v>0.44900000000000001</v>
      </c>
      <c r="CJ141">
        <f t="shared" si="47"/>
        <v>9.3000000000000027E-2</v>
      </c>
      <c r="CK141">
        <v>0.35599999999999998</v>
      </c>
      <c r="DE141">
        <v>390</v>
      </c>
      <c r="DG141">
        <v>280</v>
      </c>
      <c r="DI141">
        <v>240</v>
      </c>
      <c r="DK141">
        <v>910</v>
      </c>
      <c r="DL141" t="s">
        <v>68</v>
      </c>
      <c r="DM141">
        <v>1000</v>
      </c>
      <c r="DN141" t="s">
        <v>69</v>
      </c>
      <c r="DO141">
        <v>20</v>
      </c>
      <c r="DP141">
        <v>0.8</v>
      </c>
      <c r="DQ141">
        <v>353</v>
      </c>
      <c r="DR141">
        <v>4</v>
      </c>
      <c r="DS141">
        <v>3</v>
      </c>
      <c r="DT141">
        <v>823</v>
      </c>
      <c r="DU141">
        <v>6</v>
      </c>
    </row>
    <row r="142" spans="1:127">
      <c r="A142">
        <v>25</v>
      </c>
      <c r="B142" s="1" t="s">
        <v>123</v>
      </c>
      <c r="C142" t="s">
        <v>63</v>
      </c>
      <c r="D142" t="s">
        <v>64</v>
      </c>
      <c r="E142" t="s">
        <v>84</v>
      </c>
      <c r="F142" t="s">
        <v>102</v>
      </c>
      <c r="H142">
        <v>50</v>
      </c>
      <c r="L142">
        <v>60</v>
      </c>
      <c r="T142">
        <v>53</v>
      </c>
      <c r="W142">
        <v>331</v>
      </c>
      <c r="X142">
        <f t="shared" si="44"/>
        <v>296</v>
      </c>
      <c r="Y142">
        <v>35</v>
      </c>
      <c r="Z142">
        <v>0.218</v>
      </c>
      <c r="AA142">
        <f t="shared" si="45"/>
        <v>0.13400000000000001</v>
      </c>
      <c r="AB142">
        <v>8.4000000000000005E-2</v>
      </c>
      <c r="AU142">
        <v>420</v>
      </c>
      <c r="AW142">
        <v>280</v>
      </c>
      <c r="AY142">
        <v>490</v>
      </c>
      <c r="BA142">
        <v>1190</v>
      </c>
      <c r="BB142">
        <v>6000</v>
      </c>
      <c r="BC142" t="s">
        <v>67</v>
      </c>
      <c r="BD142" t="s">
        <v>90</v>
      </c>
      <c r="BE142">
        <v>1</v>
      </c>
      <c r="BI142">
        <v>200</v>
      </c>
      <c r="BJ142">
        <v>0.2</v>
      </c>
      <c r="BK142">
        <v>353</v>
      </c>
      <c r="BL142">
        <v>240</v>
      </c>
      <c r="BU142">
        <v>45</v>
      </c>
      <c r="CC142">
        <v>53</v>
      </c>
      <c r="CF142">
        <v>367</v>
      </c>
      <c r="CG142">
        <f t="shared" si="46"/>
        <v>247</v>
      </c>
      <c r="CH142">
        <v>120</v>
      </c>
      <c r="CI142">
        <v>0.313</v>
      </c>
      <c r="CJ142">
        <f t="shared" si="47"/>
        <v>0.11199999999999999</v>
      </c>
      <c r="CK142">
        <v>0.20100000000000001</v>
      </c>
      <c r="DE142">
        <v>340</v>
      </c>
      <c r="DG142">
        <v>240</v>
      </c>
      <c r="DI142">
        <v>260</v>
      </c>
      <c r="DK142">
        <v>850</v>
      </c>
      <c r="DL142" t="s">
        <v>68</v>
      </c>
      <c r="DM142">
        <v>1000</v>
      </c>
      <c r="DN142" t="s">
        <v>69</v>
      </c>
      <c r="DO142">
        <v>20</v>
      </c>
      <c r="DP142">
        <v>0.8</v>
      </c>
      <c r="DQ142">
        <v>353</v>
      </c>
      <c r="DR142">
        <v>4</v>
      </c>
      <c r="DS142">
        <v>3</v>
      </c>
      <c r="DT142">
        <v>823</v>
      </c>
      <c r="DU142">
        <v>6</v>
      </c>
    </row>
    <row r="143" spans="1:127">
      <c r="A143">
        <v>26</v>
      </c>
      <c r="B143" s="3" t="s">
        <v>124</v>
      </c>
      <c r="C143" t="s">
        <v>63</v>
      </c>
      <c r="D143" t="s">
        <v>64</v>
      </c>
      <c r="E143" t="s">
        <v>97</v>
      </c>
      <c r="F143" t="s">
        <v>102</v>
      </c>
      <c r="L143">
        <v>55</v>
      </c>
      <c r="W143">
        <v>374</v>
      </c>
      <c r="X143">
        <f t="shared" si="44"/>
        <v>276</v>
      </c>
      <c r="Y143">
        <v>98</v>
      </c>
      <c r="Z143">
        <v>0.41</v>
      </c>
      <c r="AA143">
        <f t="shared" si="45"/>
        <v>0.13999999999999996</v>
      </c>
      <c r="AB143">
        <v>0.27</v>
      </c>
      <c r="AF143">
        <v>100</v>
      </c>
      <c r="AN143" s="5">
        <v>41.6</v>
      </c>
      <c r="AO143" s="5">
        <v>13.3</v>
      </c>
      <c r="AP143" s="5">
        <v>673</v>
      </c>
      <c r="AT143">
        <v>393</v>
      </c>
      <c r="AU143">
        <v>180</v>
      </c>
      <c r="AV143">
        <v>523</v>
      </c>
      <c r="AW143">
        <v>130</v>
      </c>
      <c r="AX143">
        <v>603</v>
      </c>
      <c r="AY143">
        <v>310</v>
      </c>
      <c r="AZ143">
        <v>873</v>
      </c>
      <c r="BA143">
        <v>620</v>
      </c>
      <c r="BB143">
        <v>1000</v>
      </c>
      <c r="BC143" t="s">
        <v>67</v>
      </c>
      <c r="BI143">
        <v>15</v>
      </c>
      <c r="BJ143">
        <v>0.1</v>
      </c>
      <c r="BK143">
        <v>323</v>
      </c>
      <c r="BL143">
        <v>120</v>
      </c>
      <c r="BU143">
        <v>51</v>
      </c>
      <c r="CF143">
        <v>368</v>
      </c>
      <c r="CG143">
        <f t="shared" si="46"/>
        <v>263</v>
      </c>
      <c r="CH143">
        <v>105</v>
      </c>
      <c r="CI143">
        <v>0.42</v>
      </c>
      <c r="CJ143">
        <f t="shared" si="47"/>
        <v>0.13</v>
      </c>
      <c r="CK143">
        <v>0.28999999999999998</v>
      </c>
      <c r="CO143">
        <v>84</v>
      </c>
      <c r="CP143">
        <v>88</v>
      </c>
      <c r="CX143">
        <v>63</v>
      </c>
      <c r="CY143">
        <v>20.8</v>
      </c>
      <c r="CZ143">
        <v>673</v>
      </c>
      <c r="DD143">
        <v>393</v>
      </c>
      <c r="DE143">
        <v>210</v>
      </c>
      <c r="DF143">
        <v>523</v>
      </c>
      <c r="DG143">
        <v>130</v>
      </c>
      <c r="DH143">
        <v>603</v>
      </c>
      <c r="DI143">
        <v>360</v>
      </c>
      <c r="DJ143">
        <v>873</v>
      </c>
      <c r="DK143">
        <v>700</v>
      </c>
      <c r="DL143" t="s">
        <v>68</v>
      </c>
      <c r="DN143" t="s">
        <v>69</v>
      </c>
      <c r="DP143">
        <v>0.8</v>
      </c>
      <c r="DQ143">
        <v>353</v>
      </c>
      <c r="DR143">
        <v>4</v>
      </c>
      <c r="DS143">
        <v>3</v>
      </c>
      <c r="DT143">
        <v>823</v>
      </c>
      <c r="DU143">
        <v>6</v>
      </c>
      <c r="DW143" t="s">
        <v>70</v>
      </c>
    </row>
    <row r="144" spans="1:127">
      <c r="A144">
        <v>26</v>
      </c>
      <c r="B144" s="1" t="s">
        <v>124</v>
      </c>
      <c r="C144" t="s">
        <v>63</v>
      </c>
      <c r="D144" t="s">
        <v>64</v>
      </c>
      <c r="E144" t="s">
        <v>97</v>
      </c>
      <c r="F144" t="s">
        <v>102</v>
      </c>
      <c r="L144">
        <v>55</v>
      </c>
      <c r="W144">
        <v>374</v>
      </c>
      <c r="X144">
        <f t="shared" si="44"/>
        <v>276</v>
      </c>
      <c r="Y144">
        <v>98</v>
      </c>
      <c r="Z144">
        <v>0.41</v>
      </c>
      <c r="AA144">
        <f t="shared" si="45"/>
        <v>0.13999999999999996</v>
      </c>
      <c r="AB144">
        <v>0.27</v>
      </c>
      <c r="AF144">
        <v>100</v>
      </c>
      <c r="AN144" s="5">
        <v>41.6</v>
      </c>
      <c r="AO144" s="5">
        <v>13.3</v>
      </c>
      <c r="AP144" s="5">
        <v>673</v>
      </c>
      <c r="AT144">
        <v>393</v>
      </c>
      <c r="AU144">
        <v>180</v>
      </c>
      <c r="AV144">
        <v>523</v>
      </c>
      <c r="AW144">
        <v>130</v>
      </c>
      <c r="AX144">
        <v>603</v>
      </c>
      <c r="AY144">
        <v>310</v>
      </c>
      <c r="AZ144">
        <v>873</v>
      </c>
      <c r="BA144">
        <v>620</v>
      </c>
      <c r="BB144">
        <v>1000</v>
      </c>
      <c r="BC144" t="s">
        <v>67</v>
      </c>
      <c r="BI144">
        <v>15</v>
      </c>
      <c r="BJ144">
        <v>0.1</v>
      </c>
      <c r="BK144">
        <v>323</v>
      </c>
      <c r="BL144">
        <v>900</v>
      </c>
      <c r="BU144">
        <v>49</v>
      </c>
      <c r="CF144">
        <v>399</v>
      </c>
      <c r="CG144">
        <f t="shared" si="46"/>
        <v>289</v>
      </c>
      <c r="CH144">
        <v>110</v>
      </c>
      <c r="CI144">
        <v>0.47</v>
      </c>
      <c r="CJ144">
        <f t="shared" si="47"/>
        <v>0.13999999999999996</v>
      </c>
      <c r="CK144">
        <v>0.33</v>
      </c>
      <c r="CO144">
        <v>78</v>
      </c>
      <c r="CP144">
        <v>93</v>
      </c>
      <c r="CX144">
        <v>49.8</v>
      </c>
      <c r="CY144">
        <v>12.6</v>
      </c>
      <c r="CZ144">
        <v>673</v>
      </c>
      <c r="DD144">
        <v>393</v>
      </c>
      <c r="DE144">
        <v>220</v>
      </c>
      <c r="DF144">
        <v>523</v>
      </c>
      <c r="DG144">
        <v>120</v>
      </c>
      <c r="DH144">
        <v>603</v>
      </c>
      <c r="DI144">
        <v>370</v>
      </c>
      <c r="DJ144">
        <v>873</v>
      </c>
      <c r="DK144">
        <v>710</v>
      </c>
      <c r="DL144" t="s">
        <v>68</v>
      </c>
      <c r="DN144" t="s">
        <v>69</v>
      </c>
      <c r="DP144">
        <v>0.8</v>
      </c>
      <c r="DQ144">
        <v>353</v>
      </c>
      <c r="DR144">
        <v>4</v>
      </c>
      <c r="DS144">
        <v>3</v>
      </c>
      <c r="DT144">
        <v>823</v>
      </c>
      <c r="DU144">
        <v>6</v>
      </c>
      <c r="DW144" t="s">
        <v>70</v>
      </c>
    </row>
    <row r="145" spans="1:127">
      <c r="A145">
        <v>26</v>
      </c>
      <c r="B145" s="1" t="s">
        <v>124</v>
      </c>
      <c r="C145" t="s">
        <v>63</v>
      </c>
      <c r="D145" t="s">
        <v>64</v>
      </c>
      <c r="E145" t="s">
        <v>97</v>
      </c>
      <c r="F145" t="s">
        <v>102</v>
      </c>
      <c r="L145">
        <v>55</v>
      </c>
      <c r="W145">
        <v>374</v>
      </c>
      <c r="X145">
        <f t="shared" si="44"/>
        <v>276</v>
      </c>
      <c r="Y145">
        <v>98</v>
      </c>
      <c r="Z145">
        <v>0.41</v>
      </c>
      <c r="AA145">
        <f t="shared" si="45"/>
        <v>0.13999999999999996</v>
      </c>
      <c r="AB145">
        <v>0.27</v>
      </c>
      <c r="AF145">
        <v>100</v>
      </c>
      <c r="AN145" s="5">
        <v>41.6</v>
      </c>
      <c r="AO145" s="5">
        <v>13.3</v>
      </c>
      <c r="AP145" s="5">
        <v>673</v>
      </c>
      <c r="AT145">
        <v>393</v>
      </c>
      <c r="AU145">
        <v>180</v>
      </c>
      <c r="AV145">
        <v>523</v>
      </c>
      <c r="AW145">
        <v>130</v>
      </c>
      <c r="AX145">
        <v>603</v>
      </c>
      <c r="AY145">
        <v>310</v>
      </c>
      <c r="AZ145">
        <v>873</v>
      </c>
      <c r="BA145">
        <v>620</v>
      </c>
      <c r="BB145">
        <v>1000</v>
      </c>
      <c r="BC145" t="s">
        <v>67</v>
      </c>
      <c r="BI145">
        <v>15</v>
      </c>
      <c r="BJ145">
        <v>0.1</v>
      </c>
      <c r="BK145">
        <v>323</v>
      </c>
      <c r="BL145">
        <v>1200</v>
      </c>
      <c r="BU145">
        <v>45</v>
      </c>
      <c r="CF145">
        <v>378</v>
      </c>
      <c r="CG145">
        <f t="shared" si="46"/>
        <v>273</v>
      </c>
      <c r="CH145">
        <v>105</v>
      </c>
      <c r="CI145">
        <v>0.46</v>
      </c>
      <c r="CJ145">
        <f t="shared" si="47"/>
        <v>0.13</v>
      </c>
      <c r="CK145">
        <v>0.33</v>
      </c>
      <c r="CO145">
        <v>72</v>
      </c>
      <c r="CP145">
        <v>96</v>
      </c>
      <c r="CX145">
        <v>48.5</v>
      </c>
      <c r="CY145">
        <v>19.8</v>
      </c>
      <c r="CZ145">
        <v>673</v>
      </c>
      <c r="DD145">
        <v>393</v>
      </c>
      <c r="DE145">
        <v>230</v>
      </c>
      <c r="DF145">
        <v>523</v>
      </c>
      <c r="DG145">
        <v>130</v>
      </c>
      <c r="DH145">
        <v>603</v>
      </c>
      <c r="DI145">
        <v>340</v>
      </c>
      <c r="DJ145">
        <v>873</v>
      </c>
      <c r="DK145">
        <v>700</v>
      </c>
      <c r="DL145" t="s">
        <v>68</v>
      </c>
      <c r="DN145" t="s">
        <v>69</v>
      </c>
      <c r="DP145">
        <v>0.8</v>
      </c>
      <c r="DQ145">
        <v>353</v>
      </c>
      <c r="DR145">
        <v>4</v>
      </c>
      <c r="DS145">
        <v>3</v>
      </c>
      <c r="DT145">
        <v>823</v>
      </c>
      <c r="DU145">
        <v>6</v>
      </c>
      <c r="DW145" t="s">
        <v>70</v>
      </c>
    </row>
    <row r="146" spans="1:127">
      <c r="A146">
        <v>27</v>
      </c>
      <c r="B146" s="1" t="s">
        <v>125</v>
      </c>
      <c r="C146" t="s">
        <v>63</v>
      </c>
      <c r="D146" t="s">
        <v>64</v>
      </c>
      <c r="E146" t="s">
        <v>86</v>
      </c>
      <c r="F146" t="s">
        <v>82</v>
      </c>
      <c r="G146">
        <v>164</v>
      </c>
      <c r="K146">
        <v>164</v>
      </c>
      <c r="S146">
        <v>134</v>
      </c>
      <c r="W146">
        <v>373</v>
      </c>
      <c r="X146">
        <f t="shared" si="44"/>
        <v>38</v>
      </c>
      <c r="Y146">
        <v>335</v>
      </c>
      <c r="Z146">
        <f>AA146+AB146</f>
        <v>0.41000000000000003</v>
      </c>
      <c r="AA146">
        <v>0.16</v>
      </c>
      <c r="AB146">
        <v>0.25</v>
      </c>
      <c r="AF146">
        <v>100</v>
      </c>
      <c r="AH146">
        <v>85</v>
      </c>
      <c r="AI146">
        <v>7</v>
      </c>
      <c r="AJ146">
        <v>443</v>
      </c>
      <c r="AQ146">
        <f>AH146</f>
        <v>85</v>
      </c>
      <c r="AS146">
        <v>773</v>
      </c>
      <c r="BB146">
        <v>3000</v>
      </c>
      <c r="BC146" t="s">
        <v>67</v>
      </c>
      <c r="BI146">
        <v>100</v>
      </c>
      <c r="BJ146">
        <v>0.2</v>
      </c>
      <c r="BK146">
        <v>338</v>
      </c>
      <c r="BL146">
        <v>30</v>
      </c>
      <c r="BT146">
        <v>124</v>
      </c>
      <c r="CB146">
        <v>55</v>
      </c>
      <c r="CF146">
        <v>394</v>
      </c>
      <c r="CG146">
        <f t="shared" si="46"/>
        <v>83</v>
      </c>
      <c r="CH146">
        <v>311</v>
      </c>
      <c r="CI146">
        <f>CJ146+CK146</f>
        <v>0.55000000000000004</v>
      </c>
      <c r="CJ146">
        <v>0.15</v>
      </c>
      <c r="CK146">
        <v>0.4</v>
      </c>
      <c r="CP146">
        <v>92</v>
      </c>
      <c r="CR146">
        <v>101</v>
      </c>
      <c r="CS146">
        <v>30</v>
      </c>
      <c r="CT146">
        <v>443</v>
      </c>
      <c r="DA146">
        <f>CR146*0.85</f>
        <v>85.85</v>
      </c>
      <c r="DC146">
        <v>773</v>
      </c>
      <c r="DL146" t="s">
        <v>68</v>
      </c>
      <c r="DN146" t="s">
        <v>69</v>
      </c>
      <c r="DP146">
        <v>0.5</v>
      </c>
      <c r="DQ146">
        <v>333</v>
      </c>
      <c r="DR146">
        <v>1</v>
      </c>
      <c r="DS146">
        <v>4</v>
      </c>
      <c r="DT146" t="s">
        <v>87</v>
      </c>
    </row>
    <row r="147" spans="1:127">
      <c r="A147">
        <v>27</v>
      </c>
      <c r="B147" s="1" t="s">
        <v>125</v>
      </c>
      <c r="C147" t="s">
        <v>63</v>
      </c>
      <c r="D147" t="s">
        <v>64</v>
      </c>
      <c r="E147" t="s">
        <v>86</v>
      </c>
      <c r="F147" t="s">
        <v>82</v>
      </c>
      <c r="G147">
        <v>164</v>
      </c>
      <c r="K147">
        <v>164</v>
      </c>
      <c r="S147">
        <v>134</v>
      </c>
      <c r="W147">
        <v>373</v>
      </c>
      <c r="X147">
        <f t="shared" si="44"/>
        <v>38</v>
      </c>
      <c r="Y147">
        <v>335</v>
      </c>
      <c r="Z147">
        <f>AA147+AB147</f>
        <v>0.41000000000000003</v>
      </c>
      <c r="AA147">
        <v>0.16</v>
      </c>
      <c r="AB147">
        <v>0.25</v>
      </c>
      <c r="AF147">
        <v>100</v>
      </c>
      <c r="AH147">
        <v>85</v>
      </c>
      <c r="AI147">
        <v>7</v>
      </c>
      <c r="AJ147">
        <v>443</v>
      </c>
      <c r="AQ147">
        <f>AH147</f>
        <v>85</v>
      </c>
      <c r="AS147">
        <v>773</v>
      </c>
      <c r="BB147">
        <v>3000</v>
      </c>
      <c r="BC147" t="s">
        <v>67</v>
      </c>
      <c r="BD147" t="s">
        <v>88</v>
      </c>
      <c r="BE147">
        <v>0.4</v>
      </c>
      <c r="BI147">
        <v>100</v>
      </c>
      <c r="BJ147">
        <v>0.2</v>
      </c>
      <c r="BK147">
        <v>338</v>
      </c>
      <c r="BL147">
        <v>30</v>
      </c>
      <c r="BT147">
        <v>124</v>
      </c>
      <c r="CB147">
        <v>85</v>
      </c>
      <c r="CF147">
        <v>419</v>
      </c>
      <c r="CG147">
        <f t="shared" si="46"/>
        <v>139</v>
      </c>
      <c r="CH147">
        <v>280</v>
      </c>
      <c r="CI147">
        <f>CJ147+CK147</f>
        <v>0.58000000000000007</v>
      </c>
      <c r="CJ147">
        <v>0.14000000000000001</v>
      </c>
      <c r="CK147">
        <v>0.44</v>
      </c>
      <c r="CP147">
        <v>88</v>
      </c>
      <c r="CR147">
        <v>95</v>
      </c>
      <c r="CS147">
        <v>33</v>
      </c>
      <c r="CT147">
        <v>443</v>
      </c>
      <c r="DA147">
        <f>CR147*0.95</f>
        <v>90.25</v>
      </c>
      <c r="DC147">
        <v>773</v>
      </c>
      <c r="DL147" t="s">
        <v>68</v>
      </c>
      <c r="DN147" t="s">
        <v>69</v>
      </c>
      <c r="DP147">
        <v>0.5</v>
      </c>
      <c r="DQ147">
        <v>333</v>
      </c>
      <c r="DR147">
        <v>1</v>
      </c>
      <c r="DS147">
        <v>4</v>
      </c>
      <c r="DT147" t="s">
        <v>87</v>
      </c>
    </row>
    <row r="148" spans="1:127">
      <c r="A148">
        <v>28</v>
      </c>
      <c r="B148" s="2" t="s">
        <v>126</v>
      </c>
      <c r="C148" t="s">
        <v>63</v>
      </c>
      <c r="D148" t="s">
        <v>64</v>
      </c>
      <c r="E148" t="s">
        <v>117</v>
      </c>
      <c r="F148" t="s">
        <v>82</v>
      </c>
      <c r="G148">
        <v>31.6</v>
      </c>
      <c r="K148">
        <v>31.6</v>
      </c>
      <c r="Y148">
        <v>59</v>
      </c>
      <c r="Z148">
        <f>AA148+AB148</f>
        <v>0.17299999999999999</v>
      </c>
      <c r="AA148">
        <v>0.105</v>
      </c>
      <c r="AB148">
        <v>6.8000000000000005E-2</v>
      </c>
      <c r="AH148">
        <v>445</v>
      </c>
      <c r="AI148">
        <v>30</v>
      </c>
      <c r="AJ148">
        <v>440</v>
      </c>
      <c r="BB148">
        <v>3000</v>
      </c>
      <c r="BC148" t="s">
        <v>88</v>
      </c>
      <c r="BI148">
        <v>100</v>
      </c>
      <c r="BJ148">
        <v>0.1</v>
      </c>
      <c r="BK148">
        <v>353</v>
      </c>
      <c r="BL148">
        <v>300</v>
      </c>
      <c r="BT148">
        <v>28</v>
      </c>
      <c r="CH148">
        <v>87</v>
      </c>
      <c r="CI148">
        <f t="shared" ref="CI148:CI159" si="48">CJ148+CK148</f>
        <v>0.20900000000000002</v>
      </c>
      <c r="CJ148">
        <v>0.11600000000000001</v>
      </c>
      <c r="CK148">
        <v>9.2999999999999999E-2</v>
      </c>
      <c r="CR148">
        <v>514</v>
      </c>
      <c r="CS148">
        <v>66</v>
      </c>
      <c r="CT148">
        <v>440</v>
      </c>
      <c r="DL148" t="s">
        <v>68</v>
      </c>
      <c r="DN148" t="s">
        <v>69</v>
      </c>
      <c r="DP148">
        <v>0.5</v>
      </c>
      <c r="DQ148">
        <v>330</v>
      </c>
      <c r="DR148">
        <v>1</v>
      </c>
      <c r="DS148">
        <v>4</v>
      </c>
      <c r="DT148">
        <v>820</v>
      </c>
      <c r="DU148">
        <v>5</v>
      </c>
      <c r="DV148">
        <v>2</v>
      </c>
    </row>
    <row r="149" spans="1:127">
      <c r="A149">
        <v>28</v>
      </c>
      <c r="B149" s="2" t="s">
        <v>126</v>
      </c>
      <c r="C149" t="s">
        <v>63</v>
      </c>
      <c r="D149" t="s">
        <v>64</v>
      </c>
      <c r="E149" t="s">
        <v>117</v>
      </c>
      <c r="F149" t="s">
        <v>82</v>
      </c>
      <c r="G149">
        <v>31.6</v>
      </c>
      <c r="K149">
        <v>31.6</v>
      </c>
      <c r="Y149">
        <v>59</v>
      </c>
      <c r="Z149">
        <f>AA149+AB149</f>
        <v>0.17299999999999999</v>
      </c>
      <c r="AA149">
        <v>0.105</v>
      </c>
      <c r="AB149">
        <v>6.8000000000000005E-2</v>
      </c>
      <c r="AH149">
        <v>445</v>
      </c>
      <c r="AI149">
        <v>30</v>
      </c>
      <c r="AJ149">
        <v>440</v>
      </c>
      <c r="BB149">
        <v>3000</v>
      </c>
      <c r="BC149" t="s">
        <v>67</v>
      </c>
      <c r="BD149" t="s">
        <v>88</v>
      </c>
      <c r="BE149">
        <v>0.1</v>
      </c>
      <c r="BI149">
        <v>100</v>
      </c>
      <c r="BJ149">
        <v>0.1</v>
      </c>
      <c r="BK149">
        <v>353</v>
      </c>
      <c r="BL149">
        <v>300</v>
      </c>
      <c r="BT149">
        <v>27</v>
      </c>
      <c r="CH149">
        <v>88</v>
      </c>
      <c r="CI149">
        <f t="shared" si="48"/>
        <v>0.23300000000000001</v>
      </c>
      <c r="CJ149">
        <v>9.5000000000000001E-2</v>
      </c>
      <c r="CK149">
        <v>0.13800000000000001</v>
      </c>
      <c r="CR149">
        <v>523</v>
      </c>
      <c r="CS149">
        <v>61</v>
      </c>
      <c r="CT149">
        <v>440</v>
      </c>
      <c r="DL149" t="s">
        <v>68</v>
      </c>
      <c r="DN149" t="s">
        <v>69</v>
      </c>
      <c r="DP149">
        <v>0.5</v>
      </c>
      <c r="DQ149">
        <v>330</v>
      </c>
      <c r="DR149">
        <v>1</v>
      </c>
      <c r="DS149">
        <v>4</v>
      </c>
      <c r="DT149">
        <v>820</v>
      </c>
      <c r="DU149">
        <v>5</v>
      </c>
      <c r="DV149">
        <v>2</v>
      </c>
    </row>
    <row r="150" spans="1:127">
      <c r="A150">
        <v>28</v>
      </c>
      <c r="B150" s="2" t="s">
        <v>126</v>
      </c>
      <c r="C150" t="s">
        <v>63</v>
      </c>
      <c r="D150" t="s">
        <v>64</v>
      </c>
      <c r="E150" t="s">
        <v>117</v>
      </c>
      <c r="F150" t="s">
        <v>82</v>
      </c>
      <c r="G150">
        <v>31.6</v>
      </c>
      <c r="K150">
        <v>31.6</v>
      </c>
      <c r="Y150">
        <v>59</v>
      </c>
      <c r="Z150">
        <f t="shared" ref="Z150:Z162" si="49">AA150+AB150</f>
        <v>0.17299999999999999</v>
      </c>
      <c r="AA150">
        <v>0.105</v>
      </c>
      <c r="AB150">
        <v>6.8000000000000005E-2</v>
      </c>
      <c r="AH150">
        <v>445</v>
      </c>
      <c r="AI150">
        <v>30</v>
      </c>
      <c r="AJ150">
        <v>440</v>
      </c>
      <c r="BB150">
        <v>3000</v>
      </c>
      <c r="BC150" t="s">
        <v>67</v>
      </c>
      <c r="BD150" t="s">
        <v>88</v>
      </c>
      <c r="BE150">
        <v>0.4</v>
      </c>
      <c r="BI150">
        <v>100</v>
      </c>
      <c r="BJ150">
        <v>0.1</v>
      </c>
      <c r="BK150">
        <v>353</v>
      </c>
      <c r="BL150">
        <v>300</v>
      </c>
      <c r="BT150">
        <v>26.7</v>
      </c>
      <c r="CH150">
        <v>108</v>
      </c>
      <c r="CI150">
        <f t="shared" si="48"/>
        <v>0.28700000000000003</v>
      </c>
      <c r="CJ150">
        <v>0.11799999999999999</v>
      </c>
      <c r="CK150">
        <v>0.16900000000000001</v>
      </c>
      <c r="CR150">
        <v>523</v>
      </c>
      <c r="CS150">
        <v>60</v>
      </c>
      <c r="CT150">
        <v>440</v>
      </c>
      <c r="DL150" t="s">
        <v>68</v>
      </c>
      <c r="DN150" t="s">
        <v>69</v>
      </c>
      <c r="DP150">
        <v>0.5</v>
      </c>
      <c r="DQ150">
        <v>330</v>
      </c>
      <c r="DR150">
        <v>1</v>
      </c>
      <c r="DS150">
        <v>4</v>
      </c>
      <c r="DT150">
        <v>820</v>
      </c>
      <c r="DU150">
        <v>5</v>
      </c>
      <c r="DV150">
        <v>2</v>
      </c>
    </row>
    <row r="151" spans="1:127">
      <c r="A151">
        <v>28</v>
      </c>
      <c r="B151" s="2" t="s">
        <v>126</v>
      </c>
      <c r="C151" t="s">
        <v>63</v>
      </c>
      <c r="D151" t="s">
        <v>64</v>
      </c>
      <c r="E151" t="s">
        <v>117</v>
      </c>
      <c r="F151" t="s">
        <v>82</v>
      </c>
      <c r="G151">
        <v>31.6</v>
      </c>
      <c r="K151">
        <v>31.6</v>
      </c>
      <c r="Y151">
        <v>59</v>
      </c>
      <c r="Z151">
        <f t="shared" si="49"/>
        <v>0.17299999999999999</v>
      </c>
      <c r="AA151">
        <v>0.105</v>
      </c>
      <c r="AB151">
        <v>6.8000000000000005E-2</v>
      </c>
      <c r="AH151">
        <v>445</v>
      </c>
      <c r="AI151">
        <v>30</v>
      </c>
      <c r="AJ151">
        <v>440</v>
      </c>
      <c r="BB151">
        <v>3000</v>
      </c>
      <c r="BC151" t="s">
        <v>67</v>
      </c>
      <c r="BI151">
        <v>100</v>
      </c>
      <c r="BJ151">
        <v>0.1</v>
      </c>
      <c r="BK151">
        <v>353</v>
      </c>
      <c r="BL151">
        <v>300</v>
      </c>
      <c r="BT151">
        <v>24.4</v>
      </c>
      <c r="CH151">
        <v>79</v>
      </c>
      <c r="CI151">
        <f t="shared" si="48"/>
        <v>0.27400000000000002</v>
      </c>
      <c r="CJ151">
        <v>0.127</v>
      </c>
      <c r="CK151">
        <v>0.14699999999999999</v>
      </c>
      <c r="CR151">
        <v>579</v>
      </c>
      <c r="CS151">
        <v>62</v>
      </c>
      <c r="CT151">
        <v>440</v>
      </c>
      <c r="DL151" t="s">
        <v>68</v>
      </c>
      <c r="DN151" t="s">
        <v>69</v>
      </c>
      <c r="DP151">
        <v>0.5</v>
      </c>
      <c r="DQ151">
        <v>330</v>
      </c>
      <c r="DR151">
        <v>1</v>
      </c>
      <c r="DS151">
        <v>4</v>
      </c>
      <c r="DT151">
        <v>820</v>
      </c>
      <c r="DU151">
        <v>5</v>
      </c>
      <c r="DV151">
        <v>2</v>
      </c>
    </row>
    <row r="152" spans="1:127">
      <c r="A152">
        <v>28</v>
      </c>
      <c r="B152" s="2" t="s">
        <v>126</v>
      </c>
      <c r="C152" t="s">
        <v>63</v>
      </c>
      <c r="D152" t="s">
        <v>64</v>
      </c>
      <c r="E152" t="s">
        <v>117</v>
      </c>
      <c r="F152" t="s">
        <v>82</v>
      </c>
      <c r="G152">
        <v>31.6</v>
      </c>
      <c r="K152">
        <v>31.6</v>
      </c>
      <c r="Y152">
        <v>59</v>
      </c>
      <c r="Z152">
        <f t="shared" si="49"/>
        <v>0.17299999999999999</v>
      </c>
      <c r="AA152">
        <v>0.105</v>
      </c>
      <c r="AB152">
        <v>6.8000000000000005E-2</v>
      </c>
      <c r="AH152">
        <v>445</v>
      </c>
      <c r="AI152">
        <v>30</v>
      </c>
      <c r="AJ152">
        <v>440</v>
      </c>
      <c r="BB152">
        <v>3000</v>
      </c>
      <c r="BC152" t="s">
        <v>88</v>
      </c>
      <c r="BI152">
        <v>100</v>
      </c>
      <c r="BJ152">
        <v>0.2</v>
      </c>
      <c r="BK152">
        <v>353</v>
      </c>
      <c r="BL152">
        <v>300</v>
      </c>
      <c r="BT152">
        <v>30.9</v>
      </c>
      <c r="CH152">
        <v>87</v>
      </c>
      <c r="CI152">
        <f t="shared" si="48"/>
        <v>0.19800000000000001</v>
      </c>
      <c r="CJ152">
        <v>0.105</v>
      </c>
      <c r="CK152">
        <v>9.2999999999999999E-2</v>
      </c>
      <c r="CR152">
        <v>460</v>
      </c>
      <c r="CS152">
        <v>43</v>
      </c>
      <c r="CT152">
        <v>440</v>
      </c>
      <c r="DL152" t="s">
        <v>68</v>
      </c>
      <c r="DN152" t="s">
        <v>69</v>
      </c>
      <c r="DP152">
        <v>0.5</v>
      </c>
      <c r="DQ152">
        <v>330</v>
      </c>
      <c r="DR152">
        <v>1</v>
      </c>
      <c r="DS152">
        <v>4</v>
      </c>
      <c r="DT152">
        <v>820</v>
      </c>
      <c r="DU152">
        <v>5</v>
      </c>
      <c r="DV152">
        <v>2</v>
      </c>
    </row>
    <row r="153" spans="1:127">
      <c r="A153">
        <v>28</v>
      </c>
      <c r="B153" s="2" t="s">
        <v>126</v>
      </c>
      <c r="C153" t="s">
        <v>63</v>
      </c>
      <c r="D153" t="s">
        <v>64</v>
      </c>
      <c r="E153" t="s">
        <v>117</v>
      </c>
      <c r="F153" t="s">
        <v>82</v>
      </c>
      <c r="G153">
        <v>31.6</v>
      </c>
      <c r="K153">
        <v>31.6</v>
      </c>
      <c r="Y153">
        <v>59</v>
      </c>
      <c r="Z153">
        <f t="shared" si="49"/>
        <v>0.17299999999999999</v>
      </c>
      <c r="AA153">
        <v>0.105</v>
      </c>
      <c r="AB153">
        <v>6.8000000000000005E-2</v>
      </c>
      <c r="AH153">
        <v>445</v>
      </c>
      <c r="AI153">
        <v>30</v>
      </c>
      <c r="AJ153">
        <v>440</v>
      </c>
      <c r="BB153">
        <v>3000</v>
      </c>
      <c r="BC153" t="s">
        <v>67</v>
      </c>
      <c r="BD153" t="s">
        <v>88</v>
      </c>
      <c r="BE153">
        <v>0.1</v>
      </c>
      <c r="BI153">
        <v>100</v>
      </c>
      <c r="BJ153">
        <v>0.2</v>
      </c>
      <c r="BK153">
        <v>353</v>
      </c>
      <c r="BL153">
        <v>300</v>
      </c>
      <c r="BT153">
        <v>22.7</v>
      </c>
      <c r="CH153">
        <v>206</v>
      </c>
      <c r="CI153">
        <f t="shared" si="48"/>
        <v>0.35000000000000003</v>
      </c>
      <c r="CJ153">
        <v>7.4999999999999997E-2</v>
      </c>
      <c r="CK153">
        <v>0.27500000000000002</v>
      </c>
      <c r="CR153">
        <v>600</v>
      </c>
      <c r="CS153">
        <v>176</v>
      </c>
      <c r="CT153">
        <v>440</v>
      </c>
      <c r="DL153" t="s">
        <v>68</v>
      </c>
      <c r="DN153" t="s">
        <v>69</v>
      </c>
      <c r="DP153">
        <v>0.5</v>
      </c>
      <c r="DQ153">
        <v>330</v>
      </c>
      <c r="DR153">
        <v>1</v>
      </c>
      <c r="DS153">
        <v>4</v>
      </c>
      <c r="DT153">
        <v>820</v>
      </c>
      <c r="DU153">
        <v>5</v>
      </c>
      <c r="DV153">
        <v>2</v>
      </c>
    </row>
    <row r="154" spans="1:127">
      <c r="A154">
        <v>28</v>
      </c>
      <c r="B154" s="2" t="s">
        <v>126</v>
      </c>
      <c r="C154" t="s">
        <v>63</v>
      </c>
      <c r="D154" t="s">
        <v>64</v>
      </c>
      <c r="E154" t="s">
        <v>117</v>
      </c>
      <c r="F154" t="s">
        <v>82</v>
      </c>
      <c r="G154">
        <v>31.6</v>
      </c>
      <c r="K154">
        <v>31.6</v>
      </c>
      <c r="Y154">
        <v>59</v>
      </c>
      <c r="Z154">
        <f t="shared" si="49"/>
        <v>0.17299999999999999</v>
      </c>
      <c r="AA154">
        <v>0.105</v>
      </c>
      <c r="AB154">
        <v>6.8000000000000005E-2</v>
      </c>
      <c r="AH154">
        <v>445</v>
      </c>
      <c r="AI154">
        <v>30</v>
      </c>
      <c r="AJ154">
        <v>440</v>
      </c>
      <c r="BB154">
        <v>3000</v>
      </c>
      <c r="BC154" t="s">
        <v>67</v>
      </c>
      <c r="BD154" t="s">
        <v>88</v>
      </c>
      <c r="BE154">
        <v>0.4</v>
      </c>
      <c r="BI154">
        <v>100</v>
      </c>
      <c r="BJ154">
        <v>0.2</v>
      </c>
      <c r="BK154">
        <v>353</v>
      </c>
      <c r="BL154">
        <v>300</v>
      </c>
      <c r="BT154">
        <v>22.8</v>
      </c>
      <c r="CH154">
        <v>196</v>
      </c>
      <c r="CI154">
        <f t="shared" si="48"/>
        <v>0.35100000000000003</v>
      </c>
      <c r="CJ154">
        <v>7.3999999999999996E-2</v>
      </c>
      <c r="CK154">
        <v>0.27700000000000002</v>
      </c>
      <c r="CR154">
        <v>616</v>
      </c>
      <c r="CS154">
        <v>168</v>
      </c>
      <c r="CT154">
        <v>440</v>
      </c>
      <c r="DL154" t="s">
        <v>68</v>
      </c>
      <c r="DN154" t="s">
        <v>69</v>
      </c>
      <c r="DP154">
        <v>0.5</v>
      </c>
      <c r="DQ154">
        <v>330</v>
      </c>
      <c r="DR154">
        <v>1</v>
      </c>
      <c r="DS154">
        <v>4</v>
      </c>
      <c r="DT154">
        <v>820</v>
      </c>
      <c r="DU154">
        <v>5</v>
      </c>
      <c r="DV154">
        <v>2</v>
      </c>
    </row>
    <row r="155" spans="1:127">
      <c r="A155">
        <v>28</v>
      </c>
      <c r="B155" s="2" t="s">
        <v>126</v>
      </c>
      <c r="C155" t="s">
        <v>63</v>
      </c>
      <c r="D155" t="s">
        <v>64</v>
      </c>
      <c r="E155" t="s">
        <v>117</v>
      </c>
      <c r="F155" t="s">
        <v>82</v>
      </c>
      <c r="G155">
        <v>31.6</v>
      </c>
      <c r="K155">
        <v>31.6</v>
      </c>
      <c r="Y155">
        <v>59</v>
      </c>
      <c r="Z155">
        <f t="shared" si="49"/>
        <v>0.17299999999999999</v>
      </c>
      <c r="AA155">
        <v>0.105</v>
      </c>
      <c r="AB155">
        <v>6.8000000000000005E-2</v>
      </c>
      <c r="AH155">
        <v>445</v>
      </c>
      <c r="AI155">
        <v>30</v>
      </c>
      <c r="AJ155">
        <v>440</v>
      </c>
      <c r="BB155">
        <v>3000</v>
      </c>
      <c r="BC155" t="s">
        <v>67</v>
      </c>
      <c r="BD155" t="s">
        <v>88</v>
      </c>
      <c r="BE155">
        <v>0.7</v>
      </c>
      <c r="BI155">
        <v>100</v>
      </c>
      <c r="BJ155">
        <v>0.2</v>
      </c>
      <c r="BK155">
        <v>353</v>
      </c>
      <c r="BL155">
        <v>300</v>
      </c>
      <c r="BT155">
        <v>21.9</v>
      </c>
      <c r="CH155">
        <v>155</v>
      </c>
      <c r="CI155">
        <f t="shared" si="48"/>
        <v>0.34800000000000003</v>
      </c>
      <c r="CJ155">
        <v>7.0000000000000007E-2</v>
      </c>
      <c r="CK155">
        <v>0.27800000000000002</v>
      </c>
      <c r="CR155">
        <v>704</v>
      </c>
      <c r="CS155">
        <v>160</v>
      </c>
      <c r="CT155">
        <v>440</v>
      </c>
      <c r="DL155" t="s">
        <v>68</v>
      </c>
      <c r="DN155" t="s">
        <v>69</v>
      </c>
      <c r="DP155">
        <v>0.5</v>
      </c>
      <c r="DQ155">
        <v>330</v>
      </c>
      <c r="DR155">
        <v>1</v>
      </c>
      <c r="DS155">
        <v>4</v>
      </c>
      <c r="DT155">
        <v>820</v>
      </c>
      <c r="DU155">
        <v>5</v>
      </c>
      <c r="DV155">
        <v>2</v>
      </c>
    </row>
    <row r="156" spans="1:127">
      <c r="A156">
        <v>28</v>
      </c>
      <c r="B156" s="2" t="s">
        <v>126</v>
      </c>
      <c r="C156" t="s">
        <v>63</v>
      </c>
      <c r="D156" t="s">
        <v>64</v>
      </c>
      <c r="E156" t="s">
        <v>117</v>
      </c>
      <c r="F156" t="s">
        <v>82</v>
      </c>
      <c r="G156">
        <v>31.6</v>
      </c>
      <c r="K156">
        <v>31.6</v>
      </c>
      <c r="Y156">
        <v>59</v>
      </c>
      <c r="Z156">
        <f t="shared" si="49"/>
        <v>0.17299999999999999</v>
      </c>
      <c r="AA156">
        <v>0.105</v>
      </c>
      <c r="AB156">
        <v>6.8000000000000005E-2</v>
      </c>
      <c r="AH156">
        <v>445</v>
      </c>
      <c r="AI156">
        <v>30</v>
      </c>
      <c r="AJ156">
        <v>440</v>
      </c>
      <c r="BB156">
        <v>3000</v>
      </c>
      <c r="BC156" t="s">
        <v>67</v>
      </c>
      <c r="BI156">
        <v>100</v>
      </c>
      <c r="BJ156">
        <v>0.2</v>
      </c>
      <c r="BK156">
        <v>353</v>
      </c>
      <c r="BL156">
        <v>300</v>
      </c>
      <c r="BT156">
        <v>18.3</v>
      </c>
      <c r="CH156">
        <v>124</v>
      </c>
      <c r="CI156">
        <f t="shared" si="48"/>
        <v>0.34399999999999997</v>
      </c>
      <c r="CJ156">
        <v>0.11899999999999999</v>
      </c>
      <c r="CK156">
        <v>0.22500000000000001</v>
      </c>
      <c r="CR156">
        <v>746</v>
      </c>
      <c r="CS156">
        <v>102</v>
      </c>
      <c r="CT156">
        <v>440</v>
      </c>
      <c r="DL156" t="s">
        <v>68</v>
      </c>
      <c r="DN156" t="s">
        <v>69</v>
      </c>
      <c r="DP156">
        <v>0.5</v>
      </c>
      <c r="DQ156">
        <v>330</v>
      </c>
      <c r="DR156">
        <v>1</v>
      </c>
      <c r="DS156">
        <v>4</v>
      </c>
      <c r="DT156">
        <v>820</v>
      </c>
      <c r="DU156">
        <v>5</v>
      </c>
      <c r="DV156">
        <v>2</v>
      </c>
    </row>
    <row r="157" spans="1:127">
      <c r="A157">
        <v>28</v>
      </c>
      <c r="B157" s="2" t="s">
        <v>126</v>
      </c>
      <c r="C157" t="s">
        <v>63</v>
      </c>
      <c r="D157" t="s">
        <v>64</v>
      </c>
      <c r="E157" t="s">
        <v>117</v>
      </c>
      <c r="F157" t="s">
        <v>82</v>
      </c>
      <c r="G157">
        <v>31.6</v>
      </c>
      <c r="K157">
        <v>31.6</v>
      </c>
      <c r="Y157">
        <v>59</v>
      </c>
      <c r="Z157">
        <f t="shared" si="49"/>
        <v>0.17299999999999999</v>
      </c>
      <c r="AA157">
        <v>0.105</v>
      </c>
      <c r="AB157">
        <v>6.8000000000000005E-2</v>
      </c>
      <c r="AH157">
        <v>445</v>
      </c>
      <c r="AI157">
        <v>30</v>
      </c>
      <c r="AJ157">
        <v>440</v>
      </c>
      <c r="BB157">
        <v>3000</v>
      </c>
      <c r="BC157" t="s">
        <v>67</v>
      </c>
      <c r="BD157" t="s">
        <v>88</v>
      </c>
      <c r="BE157">
        <v>0.1</v>
      </c>
      <c r="BI157">
        <v>100</v>
      </c>
      <c r="BJ157">
        <v>0.5</v>
      </c>
      <c r="BK157">
        <v>353</v>
      </c>
      <c r="BL157">
        <v>300</v>
      </c>
      <c r="BT157">
        <v>10.5</v>
      </c>
      <c r="CH157">
        <v>85</v>
      </c>
      <c r="CI157">
        <f t="shared" si="48"/>
        <v>0.22000000000000003</v>
      </c>
      <c r="CJ157">
        <v>4.9000000000000002E-2</v>
      </c>
      <c r="CK157">
        <v>0.17100000000000001</v>
      </c>
      <c r="CR157">
        <v>411</v>
      </c>
      <c r="CS157">
        <v>144</v>
      </c>
      <c r="CT157">
        <v>440</v>
      </c>
      <c r="DL157" t="s">
        <v>68</v>
      </c>
      <c r="DN157" t="s">
        <v>69</v>
      </c>
      <c r="DP157">
        <v>0.5</v>
      </c>
      <c r="DQ157">
        <v>330</v>
      </c>
      <c r="DR157">
        <v>1</v>
      </c>
      <c r="DS157">
        <v>4</v>
      </c>
      <c r="DT157">
        <v>820</v>
      </c>
      <c r="DU157">
        <v>5</v>
      </c>
      <c r="DV157">
        <v>2</v>
      </c>
    </row>
    <row r="158" spans="1:127">
      <c r="A158">
        <v>28</v>
      </c>
      <c r="B158" s="2" t="s">
        <v>126</v>
      </c>
      <c r="C158" t="s">
        <v>63</v>
      </c>
      <c r="D158" t="s">
        <v>64</v>
      </c>
      <c r="E158" t="s">
        <v>117</v>
      </c>
      <c r="F158" t="s">
        <v>82</v>
      </c>
      <c r="G158">
        <v>31.6</v>
      </c>
      <c r="K158">
        <v>31.6</v>
      </c>
      <c r="Y158">
        <v>59</v>
      </c>
      <c r="Z158">
        <f t="shared" si="49"/>
        <v>0.17299999999999999</v>
      </c>
      <c r="AA158">
        <v>0.105</v>
      </c>
      <c r="AB158">
        <v>6.8000000000000005E-2</v>
      </c>
      <c r="AH158">
        <v>445</v>
      </c>
      <c r="AI158">
        <v>30</v>
      </c>
      <c r="AJ158">
        <v>440</v>
      </c>
      <c r="BB158">
        <v>3000</v>
      </c>
      <c r="BC158" t="s">
        <v>67</v>
      </c>
      <c r="BI158">
        <v>100</v>
      </c>
      <c r="BJ158">
        <v>0.5</v>
      </c>
      <c r="BK158">
        <v>353</v>
      </c>
      <c r="BL158">
        <v>300</v>
      </c>
      <c r="BT158">
        <v>4.4000000000000004</v>
      </c>
      <c r="CH158">
        <v>140</v>
      </c>
      <c r="CI158">
        <f t="shared" si="48"/>
        <v>0.33300000000000002</v>
      </c>
      <c r="CJ158">
        <v>6.2E-2</v>
      </c>
      <c r="CK158">
        <v>0.27100000000000002</v>
      </c>
      <c r="CR158">
        <v>515</v>
      </c>
      <c r="CS158">
        <v>342</v>
      </c>
      <c r="CT158">
        <v>440</v>
      </c>
      <c r="DL158" t="s">
        <v>68</v>
      </c>
      <c r="DN158" t="s">
        <v>69</v>
      </c>
      <c r="DP158">
        <v>0.5</v>
      </c>
      <c r="DQ158">
        <v>330</v>
      </c>
      <c r="DR158">
        <v>1</v>
      </c>
      <c r="DS158">
        <v>4</v>
      </c>
      <c r="DT158">
        <v>820</v>
      </c>
      <c r="DU158">
        <v>5</v>
      </c>
      <c r="DV158">
        <v>2</v>
      </c>
    </row>
    <row r="159" spans="1:127">
      <c r="A159">
        <v>28</v>
      </c>
      <c r="B159" s="2" t="s">
        <v>126</v>
      </c>
      <c r="C159" t="s">
        <v>63</v>
      </c>
      <c r="D159" t="s">
        <v>64</v>
      </c>
      <c r="E159" t="s">
        <v>117</v>
      </c>
      <c r="F159" t="s">
        <v>82</v>
      </c>
      <c r="G159">
        <v>31.6</v>
      </c>
      <c r="K159">
        <v>31.6</v>
      </c>
      <c r="Y159">
        <v>59</v>
      </c>
      <c r="Z159">
        <f t="shared" si="49"/>
        <v>0.17299999999999999</v>
      </c>
      <c r="AA159">
        <v>0.105</v>
      </c>
      <c r="AB159">
        <v>6.8000000000000005E-2</v>
      </c>
      <c r="AH159">
        <v>445</v>
      </c>
      <c r="AI159">
        <v>30</v>
      </c>
      <c r="AJ159">
        <v>440</v>
      </c>
      <c r="BB159">
        <v>3000</v>
      </c>
      <c r="BC159" t="s">
        <v>67</v>
      </c>
      <c r="BI159">
        <v>100</v>
      </c>
      <c r="BJ159">
        <v>1</v>
      </c>
      <c r="BK159">
        <v>353</v>
      </c>
      <c r="BL159">
        <v>300</v>
      </c>
      <c r="BT159">
        <v>2.1</v>
      </c>
      <c r="CH159">
        <v>53</v>
      </c>
      <c r="CI159">
        <f t="shared" si="48"/>
        <v>0.11</v>
      </c>
      <c r="CJ159">
        <v>3.0000000000000001E-3</v>
      </c>
      <c r="CK159">
        <v>0.107</v>
      </c>
      <c r="CR159">
        <v>45</v>
      </c>
      <c r="CS159">
        <v>83</v>
      </c>
      <c r="CT159">
        <v>440</v>
      </c>
      <c r="DL159" t="s">
        <v>68</v>
      </c>
      <c r="DN159" t="s">
        <v>69</v>
      </c>
      <c r="DP159">
        <v>0.5</v>
      </c>
      <c r="DQ159">
        <v>330</v>
      </c>
      <c r="DR159">
        <v>1</v>
      </c>
      <c r="DS159">
        <v>4</v>
      </c>
      <c r="DT159">
        <v>820</v>
      </c>
      <c r="DU159">
        <v>5</v>
      </c>
      <c r="DV159">
        <v>2</v>
      </c>
    </row>
    <row r="160" spans="1:127">
      <c r="A160">
        <v>29</v>
      </c>
      <c r="B160" s="1" t="s">
        <v>127</v>
      </c>
      <c r="C160" t="s">
        <v>63</v>
      </c>
      <c r="D160" t="s">
        <v>64</v>
      </c>
      <c r="E160" t="s">
        <v>117</v>
      </c>
      <c r="F160" t="s">
        <v>82</v>
      </c>
      <c r="G160">
        <v>32</v>
      </c>
      <c r="W160">
        <v>368</v>
      </c>
      <c r="Z160">
        <f t="shared" si="49"/>
        <v>0.13</v>
      </c>
      <c r="AA160">
        <v>0.13</v>
      </c>
      <c r="AB160">
        <v>0</v>
      </c>
      <c r="AE160">
        <v>39.1</v>
      </c>
      <c r="AH160">
        <v>450</v>
      </c>
      <c r="AJ160">
        <v>443</v>
      </c>
      <c r="AN160">
        <v>382.5</v>
      </c>
      <c r="AP160">
        <v>623</v>
      </c>
      <c r="AQ160">
        <v>117</v>
      </c>
      <c r="AS160">
        <v>823</v>
      </c>
      <c r="BB160">
        <v>3000</v>
      </c>
      <c r="BC160" t="s">
        <v>67</v>
      </c>
      <c r="BI160">
        <v>100</v>
      </c>
      <c r="BJ160">
        <v>0.2</v>
      </c>
      <c r="BK160">
        <v>338</v>
      </c>
      <c r="BL160">
        <v>30</v>
      </c>
      <c r="CF160">
        <v>507</v>
      </c>
      <c r="CJ160">
        <v>0.14000000000000001</v>
      </c>
      <c r="CK160">
        <v>0.24</v>
      </c>
      <c r="CN160">
        <v>39</v>
      </c>
      <c r="CR160">
        <v>650</v>
      </c>
      <c r="CT160">
        <v>443</v>
      </c>
      <c r="CX160">
        <v>253.5</v>
      </c>
      <c r="CZ160">
        <v>623</v>
      </c>
      <c r="DA160">
        <v>97.5</v>
      </c>
      <c r="DC160">
        <v>823</v>
      </c>
      <c r="DL160" t="s">
        <v>105</v>
      </c>
    </row>
    <row r="161" spans="1:127">
      <c r="A161">
        <v>29</v>
      </c>
      <c r="B161" s="1" t="s">
        <v>127</v>
      </c>
      <c r="C161" t="s">
        <v>63</v>
      </c>
      <c r="D161" t="s">
        <v>64</v>
      </c>
      <c r="E161" t="s">
        <v>117</v>
      </c>
      <c r="F161" t="s">
        <v>82</v>
      </c>
      <c r="G161">
        <v>32</v>
      </c>
      <c r="W161">
        <v>368</v>
      </c>
      <c r="Z161">
        <f t="shared" ref="Z161" si="50">AA161+AB161</f>
        <v>0.13</v>
      </c>
      <c r="AA161">
        <v>0.13</v>
      </c>
      <c r="AB161">
        <v>0</v>
      </c>
      <c r="AE161">
        <v>39.1</v>
      </c>
      <c r="AH161">
        <v>450</v>
      </c>
      <c r="AJ161">
        <v>443</v>
      </c>
      <c r="AN161">
        <v>382.5</v>
      </c>
      <c r="AP161">
        <v>623</v>
      </c>
      <c r="AQ161">
        <v>117</v>
      </c>
      <c r="AS161">
        <v>823</v>
      </c>
      <c r="BB161">
        <v>3000</v>
      </c>
      <c r="BC161" t="s">
        <v>67</v>
      </c>
      <c r="BD161" t="s">
        <v>88</v>
      </c>
      <c r="BE161">
        <v>0.4</v>
      </c>
      <c r="BI161">
        <v>100</v>
      </c>
      <c r="BJ161">
        <v>0.2</v>
      </c>
      <c r="BK161">
        <v>338</v>
      </c>
      <c r="BL161">
        <v>30</v>
      </c>
      <c r="CF161">
        <v>464</v>
      </c>
      <c r="CJ161">
        <v>0.12</v>
      </c>
      <c r="CK161">
        <v>0.24</v>
      </c>
      <c r="CN161">
        <v>39.4</v>
      </c>
      <c r="CR161">
        <v>480</v>
      </c>
      <c r="CT161">
        <v>443</v>
      </c>
      <c r="CX161">
        <v>307.2</v>
      </c>
      <c r="CZ161">
        <v>623</v>
      </c>
      <c r="DA161">
        <v>105.6</v>
      </c>
      <c r="DC161">
        <v>823</v>
      </c>
      <c r="DL161" t="s">
        <v>105</v>
      </c>
    </row>
    <row r="162" spans="1:127">
      <c r="A162">
        <v>29</v>
      </c>
      <c r="B162" s="1" t="s">
        <v>127</v>
      </c>
      <c r="C162" t="s">
        <v>63</v>
      </c>
      <c r="D162" t="s">
        <v>64</v>
      </c>
      <c r="E162" t="s">
        <v>86</v>
      </c>
      <c r="F162" t="s">
        <v>82</v>
      </c>
      <c r="G162">
        <v>164</v>
      </c>
      <c r="W162">
        <v>385</v>
      </c>
      <c r="Z162">
        <f t="shared" si="49"/>
        <v>0.3</v>
      </c>
      <c r="AA162">
        <v>0.12</v>
      </c>
      <c r="AB162">
        <v>0.18</v>
      </c>
      <c r="AE162">
        <v>38.5</v>
      </c>
      <c r="AH162">
        <v>85</v>
      </c>
      <c r="AJ162">
        <v>443</v>
      </c>
      <c r="AN162">
        <v>80.75</v>
      </c>
      <c r="AP162">
        <v>623</v>
      </c>
      <c r="AQ162">
        <v>42.5</v>
      </c>
      <c r="AS162">
        <v>823</v>
      </c>
      <c r="BB162">
        <v>3000</v>
      </c>
      <c r="BC162" t="s">
        <v>67</v>
      </c>
      <c r="BI162">
        <v>100</v>
      </c>
      <c r="BJ162">
        <v>0.2</v>
      </c>
      <c r="BK162">
        <v>338</v>
      </c>
      <c r="BL162">
        <v>30</v>
      </c>
      <c r="CF162">
        <v>415</v>
      </c>
      <c r="CJ162">
        <v>0.13</v>
      </c>
      <c r="CK162">
        <v>0.2</v>
      </c>
      <c r="CN162">
        <v>39.299999999999997</v>
      </c>
      <c r="CR162">
        <v>96</v>
      </c>
      <c r="CT162">
        <v>443</v>
      </c>
      <c r="CX162">
        <v>67.2</v>
      </c>
      <c r="CZ162">
        <v>623</v>
      </c>
      <c r="DA162">
        <v>24</v>
      </c>
      <c r="DC162">
        <v>823</v>
      </c>
      <c r="DL162" t="s">
        <v>105</v>
      </c>
    </row>
    <row r="163" spans="1:127">
      <c r="A163">
        <v>29</v>
      </c>
      <c r="B163" s="1" t="s">
        <v>127</v>
      </c>
      <c r="C163" t="s">
        <v>63</v>
      </c>
      <c r="D163" t="s">
        <v>64</v>
      </c>
      <c r="E163" t="s">
        <v>86</v>
      </c>
      <c r="F163" t="s">
        <v>82</v>
      </c>
      <c r="G163">
        <v>164</v>
      </c>
      <c r="W163">
        <v>385</v>
      </c>
      <c r="Z163">
        <f t="shared" ref="Z163" si="51">AA163+AB163</f>
        <v>0.3</v>
      </c>
      <c r="AA163">
        <v>0.12</v>
      </c>
      <c r="AB163">
        <v>0.18</v>
      </c>
      <c r="AE163">
        <v>38.5</v>
      </c>
      <c r="AH163">
        <v>85</v>
      </c>
      <c r="AJ163">
        <v>443</v>
      </c>
      <c r="AN163">
        <v>80.75</v>
      </c>
      <c r="AP163">
        <v>623</v>
      </c>
      <c r="AQ163">
        <v>42.5</v>
      </c>
      <c r="AS163">
        <v>823</v>
      </c>
      <c r="BB163">
        <v>3000</v>
      </c>
      <c r="BC163" t="s">
        <v>67</v>
      </c>
      <c r="BD163" t="s">
        <v>88</v>
      </c>
      <c r="BE163">
        <v>0.4</v>
      </c>
      <c r="BI163">
        <v>100</v>
      </c>
      <c r="BJ163">
        <v>0.2</v>
      </c>
      <c r="BK163">
        <v>338</v>
      </c>
      <c r="BL163">
        <v>30</v>
      </c>
      <c r="CF163">
        <v>408</v>
      </c>
      <c r="CJ163">
        <v>0.12</v>
      </c>
      <c r="CK163">
        <v>0.23</v>
      </c>
      <c r="CN163">
        <v>38.700000000000003</v>
      </c>
      <c r="CR163">
        <v>102</v>
      </c>
      <c r="CT163">
        <v>443</v>
      </c>
      <c r="CX163">
        <v>86.7</v>
      </c>
      <c r="CZ163">
        <v>623</v>
      </c>
      <c r="DA163">
        <v>35.700000000000003</v>
      </c>
      <c r="DC163">
        <v>823</v>
      </c>
      <c r="DL163" t="s">
        <v>105</v>
      </c>
    </row>
    <row r="164" spans="1:127">
      <c r="A164">
        <v>30</v>
      </c>
      <c r="B164" s="1" t="s">
        <v>128</v>
      </c>
      <c r="C164" t="s">
        <v>63</v>
      </c>
      <c r="D164" t="s">
        <v>64</v>
      </c>
      <c r="E164" t="s">
        <v>86</v>
      </c>
      <c r="F164" t="s">
        <v>82</v>
      </c>
      <c r="G164">
        <v>32</v>
      </c>
      <c r="K164">
        <v>32</v>
      </c>
      <c r="S164">
        <v>25</v>
      </c>
      <c r="W164">
        <v>377</v>
      </c>
      <c r="X164">
        <f>W164-Y164</f>
        <v>337</v>
      </c>
      <c r="Y164">
        <v>40</v>
      </c>
      <c r="Z164">
        <f>AA164+AB164</f>
        <v>0.23</v>
      </c>
      <c r="AA164">
        <v>0.17</v>
      </c>
      <c r="AB164">
        <v>0.06</v>
      </c>
      <c r="AF164">
        <v>100</v>
      </c>
      <c r="AH164">
        <v>450</v>
      </c>
      <c r="AI164">
        <v>30</v>
      </c>
      <c r="AJ164">
        <v>443</v>
      </c>
      <c r="BB164">
        <v>3000</v>
      </c>
      <c r="BC164" t="s">
        <v>67</v>
      </c>
      <c r="BI164">
        <v>100</v>
      </c>
      <c r="BJ164">
        <v>0.2</v>
      </c>
      <c r="BK164">
        <v>338</v>
      </c>
      <c r="BL164">
        <v>30</v>
      </c>
      <c r="BT164">
        <v>20</v>
      </c>
      <c r="CB164">
        <v>14</v>
      </c>
      <c r="CF164">
        <v>454</v>
      </c>
      <c r="CG164">
        <f>CF164-CH164</f>
        <v>309</v>
      </c>
      <c r="CH164">
        <v>145</v>
      </c>
      <c r="CI164">
        <f>CJ164+CK164</f>
        <v>0.37</v>
      </c>
      <c r="CJ164">
        <v>0.16</v>
      </c>
      <c r="CK164">
        <v>0.21</v>
      </c>
      <c r="CP164">
        <v>87</v>
      </c>
      <c r="CR164">
        <v>575</v>
      </c>
      <c r="CS164">
        <v>205</v>
      </c>
      <c r="CT164">
        <v>443</v>
      </c>
      <c r="DL164" t="s">
        <v>68</v>
      </c>
      <c r="DN164" t="s">
        <v>69</v>
      </c>
      <c r="DP164">
        <v>0.5</v>
      </c>
      <c r="DQ164">
        <v>333</v>
      </c>
      <c r="DR164">
        <v>1</v>
      </c>
      <c r="DS164">
        <v>4</v>
      </c>
      <c r="DT164">
        <v>773</v>
      </c>
      <c r="DU164">
        <v>2</v>
      </c>
    </row>
    <row r="165" spans="1:127">
      <c r="A165">
        <v>30</v>
      </c>
      <c r="B165" s="1" t="s">
        <v>128</v>
      </c>
      <c r="C165" t="s">
        <v>63</v>
      </c>
      <c r="D165" t="s">
        <v>64</v>
      </c>
      <c r="E165" t="s">
        <v>86</v>
      </c>
      <c r="F165" t="s">
        <v>82</v>
      </c>
      <c r="G165">
        <v>32</v>
      </c>
      <c r="K165">
        <v>32</v>
      </c>
      <c r="S165">
        <v>25</v>
      </c>
      <c r="W165">
        <v>377</v>
      </c>
      <c r="X165">
        <f>W165-Y165</f>
        <v>337</v>
      </c>
      <c r="Y165">
        <v>40</v>
      </c>
      <c r="Z165">
        <f>AA165+AB165</f>
        <v>0.23</v>
      </c>
      <c r="AA165">
        <v>0.17</v>
      </c>
      <c r="AB165">
        <v>0.06</v>
      </c>
      <c r="AF165">
        <v>100</v>
      </c>
      <c r="AH165">
        <v>450</v>
      </c>
      <c r="AI165">
        <v>30</v>
      </c>
      <c r="AJ165">
        <v>443</v>
      </c>
      <c r="BB165">
        <v>3000</v>
      </c>
      <c r="BC165" t="s">
        <v>67</v>
      </c>
      <c r="BI165">
        <v>100</v>
      </c>
      <c r="BJ165">
        <v>0.2</v>
      </c>
      <c r="BK165">
        <v>353</v>
      </c>
      <c r="BL165">
        <v>30</v>
      </c>
      <c r="BT165">
        <v>18</v>
      </c>
      <c r="CB165">
        <v>15</v>
      </c>
      <c r="CF165">
        <v>446</v>
      </c>
      <c r="CG165">
        <f t="shared" ref="CG165:CG170" si="52">CF165-CH165</f>
        <v>311</v>
      </c>
      <c r="CH165">
        <v>135</v>
      </c>
      <c r="CI165">
        <f t="shared" ref="CI165:CI170" si="53">CJ165+CK165</f>
        <v>0.35</v>
      </c>
      <c r="CJ165">
        <v>0.15</v>
      </c>
      <c r="CK165">
        <v>0.2</v>
      </c>
      <c r="CP165">
        <v>86</v>
      </c>
      <c r="CR165">
        <v>630</v>
      </c>
      <c r="CS165">
        <v>180</v>
      </c>
      <c r="CT165">
        <v>443</v>
      </c>
      <c r="DL165" t="s">
        <v>68</v>
      </c>
      <c r="DN165" t="s">
        <v>69</v>
      </c>
      <c r="DP165">
        <v>0.5</v>
      </c>
      <c r="DQ165">
        <v>333</v>
      </c>
      <c r="DR165">
        <v>1</v>
      </c>
      <c r="DS165">
        <v>4</v>
      </c>
      <c r="DT165">
        <v>773</v>
      </c>
      <c r="DU165">
        <v>2</v>
      </c>
    </row>
    <row r="166" spans="1:127">
      <c r="A166">
        <v>30</v>
      </c>
      <c r="B166" s="1" t="s">
        <v>128</v>
      </c>
      <c r="C166" t="s">
        <v>63</v>
      </c>
      <c r="D166" t="s">
        <v>64</v>
      </c>
      <c r="E166" t="s">
        <v>86</v>
      </c>
      <c r="F166" t="s">
        <v>82</v>
      </c>
      <c r="G166">
        <v>32</v>
      </c>
      <c r="K166">
        <v>32</v>
      </c>
      <c r="S166">
        <v>25</v>
      </c>
      <c r="W166">
        <v>377</v>
      </c>
      <c r="X166">
        <f t="shared" ref="X166:X198" si="54">W166-Y166</f>
        <v>337</v>
      </c>
      <c r="Y166">
        <v>40</v>
      </c>
      <c r="Z166">
        <f t="shared" ref="Z166:Z170" si="55">AA166+AB166</f>
        <v>0.23</v>
      </c>
      <c r="AA166">
        <v>0.17</v>
      </c>
      <c r="AB166">
        <v>0.06</v>
      </c>
      <c r="AF166">
        <v>100</v>
      </c>
      <c r="AH166">
        <v>450</v>
      </c>
      <c r="AI166">
        <v>30</v>
      </c>
      <c r="AJ166">
        <v>443</v>
      </c>
      <c r="BB166">
        <v>3000</v>
      </c>
      <c r="BC166" t="s">
        <v>67</v>
      </c>
      <c r="BI166">
        <v>100</v>
      </c>
      <c r="BJ166">
        <v>0.2</v>
      </c>
      <c r="BK166">
        <v>353</v>
      </c>
      <c r="BL166">
        <v>300</v>
      </c>
      <c r="BT166">
        <v>18</v>
      </c>
      <c r="CB166">
        <v>14</v>
      </c>
      <c r="CF166">
        <v>435</v>
      </c>
      <c r="CG166">
        <f t="shared" si="52"/>
        <v>337</v>
      </c>
      <c r="CH166">
        <v>98</v>
      </c>
      <c r="CI166">
        <f t="shared" si="53"/>
        <v>0.43000000000000005</v>
      </c>
      <c r="CJ166">
        <v>0.15</v>
      </c>
      <c r="CK166">
        <v>0.28000000000000003</v>
      </c>
      <c r="CP166">
        <v>90</v>
      </c>
      <c r="CR166">
        <v>677</v>
      </c>
      <c r="CS166">
        <v>111</v>
      </c>
      <c r="CT166">
        <v>443</v>
      </c>
      <c r="DL166" t="s">
        <v>68</v>
      </c>
      <c r="DN166" t="s">
        <v>69</v>
      </c>
      <c r="DP166">
        <v>0.5</v>
      </c>
      <c r="DQ166">
        <v>333</v>
      </c>
      <c r="DR166">
        <v>1</v>
      </c>
      <c r="DS166">
        <v>4</v>
      </c>
      <c r="DT166">
        <v>773</v>
      </c>
      <c r="DU166">
        <v>2</v>
      </c>
    </row>
    <row r="167" spans="1:127">
      <c r="A167">
        <v>30</v>
      </c>
      <c r="B167" s="1" t="s">
        <v>128</v>
      </c>
      <c r="C167" t="s">
        <v>63</v>
      </c>
      <c r="D167" t="s">
        <v>64</v>
      </c>
      <c r="E167" t="s">
        <v>86</v>
      </c>
      <c r="F167" t="s">
        <v>82</v>
      </c>
      <c r="G167">
        <v>32</v>
      </c>
      <c r="K167">
        <v>32</v>
      </c>
      <c r="S167">
        <v>25</v>
      </c>
      <c r="W167">
        <v>377</v>
      </c>
      <c r="X167">
        <f t="shared" si="54"/>
        <v>337</v>
      </c>
      <c r="Y167">
        <v>40</v>
      </c>
      <c r="Z167">
        <f t="shared" si="55"/>
        <v>0.23</v>
      </c>
      <c r="AA167">
        <v>0.17</v>
      </c>
      <c r="AB167">
        <v>0.06</v>
      </c>
      <c r="AF167">
        <v>100</v>
      </c>
      <c r="AH167">
        <v>450</v>
      </c>
      <c r="AI167">
        <v>30</v>
      </c>
      <c r="AJ167">
        <v>443</v>
      </c>
      <c r="BB167">
        <v>3000</v>
      </c>
      <c r="BC167" t="s">
        <v>67</v>
      </c>
      <c r="BD167" t="s">
        <v>88</v>
      </c>
      <c r="BE167">
        <v>0.4</v>
      </c>
      <c r="BI167">
        <v>100</v>
      </c>
      <c r="BJ167">
        <v>0.2</v>
      </c>
      <c r="BK167">
        <v>338</v>
      </c>
      <c r="BL167">
        <v>30</v>
      </c>
      <c r="BT167">
        <v>24</v>
      </c>
      <c r="CB167">
        <v>20</v>
      </c>
      <c r="CF167">
        <v>415</v>
      </c>
      <c r="CG167">
        <f t="shared" si="52"/>
        <v>240</v>
      </c>
      <c r="CH167">
        <v>175</v>
      </c>
      <c r="CI167">
        <f t="shared" si="53"/>
        <v>0.32</v>
      </c>
      <c r="CJ167">
        <v>0.12</v>
      </c>
      <c r="CK167">
        <v>0.2</v>
      </c>
      <c r="CP167">
        <v>89</v>
      </c>
      <c r="CR167">
        <v>480</v>
      </c>
      <c r="CS167">
        <v>160</v>
      </c>
      <c r="CT167">
        <v>443</v>
      </c>
      <c r="DL167" t="s">
        <v>68</v>
      </c>
      <c r="DN167" t="s">
        <v>69</v>
      </c>
      <c r="DP167">
        <v>0.5</v>
      </c>
      <c r="DQ167">
        <v>333</v>
      </c>
      <c r="DR167">
        <v>1</v>
      </c>
      <c r="DS167">
        <v>4</v>
      </c>
      <c r="DT167">
        <v>773</v>
      </c>
      <c r="DU167">
        <v>2</v>
      </c>
    </row>
    <row r="168" spans="1:127">
      <c r="A168">
        <v>30</v>
      </c>
      <c r="B168" s="1" t="s">
        <v>128</v>
      </c>
      <c r="C168" t="s">
        <v>63</v>
      </c>
      <c r="D168" t="s">
        <v>64</v>
      </c>
      <c r="E168" t="s">
        <v>86</v>
      </c>
      <c r="F168" t="s">
        <v>82</v>
      </c>
      <c r="G168">
        <v>32</v>
      </c>
      <c r="K168">
        <v>32</v>
      </c>
      <c r="S168">
        <v>25</v>
      </c>
      <c r="W168">
        <v>377</v>
      </c>
      <c r="X168">
        <f t="shared" si="54"/>
        <v>337</v>
      </c>
      <c r="Y168">
        <v>40</v>
      </c>
      <c r="Z168">
        <f t="shared" si="55"/>
        <v>0.23</v>
      </c>
      <c r="AA168">
        <v>0.17</v>
      </c>
      <c r="AB168">
        <v>0.06</v>
      </c>
      <c r="AF168">
        <v>100</v>
      </c>
      <c r="AH168">
        <v>450</v>
      </c>
      <c r="AI168">
        <v>30</v>
      </c>
      <c r="AJ168">
        <v>443</v>
      </c>
      <c r="BB168">
        <v>3000</v>
      </c>
      <c r="BC168" t="s">
        <v>67</v>
      </c>
      <c r="BD168" t="s">
        <v>88</v>
      </c>
      <c r="BE168">
        <v>0.4</v>
      </c>
      <c r="BI168">
        <v>100</v>
      </c>
      <c r="BJ168">
        <v>0.2</v>
      </c>
      <c r="BK168">
        <v>353</v>
      </c>
      <c r="BL168">
        <v>30</v>
      </c>
      <c r="BT168">
        <v>22</v>
      </c>
      <c r="CB168">
        <v>20</v>
      </c>
      <c r="CF168">
        <v>383</v>
      </c>
      <c r="CG168">
        <f t="shared" si="52"/>
        <v>190</v>
      </c>
      <c r="CH168">
        <v>193</v>
      </c>
      <c r="CI168">
        <f t="shared" si="53"/>
        <v>0.32</v>
      </c>
      <c r="CJ168">
        <v>0.09</v>
      </c>
      <c r="CK168">
        <v>0.23</v>
      </c>
      <c r="CP168">
        <v>88</v>
      </c>
      <c r="CR168">
        <v>545</v>
      </c>
      <c r="CS168">
        <v>132</v>
      </c>
      <c r="CT168">
        <v>443</v>
      </c>
      <c r="DL168" t="s">
        <v>68</v>
      </c>
      <c r="DN168" t="s">
        <v>69</v>
      </c>
      <c r="DP168">
        <v>0.5</v>
      </c>
      <c r="DQ168">
        <v>333</v>
      </c>
      <c r="DR168">
        <v>1</v>
      </c>
      <c r="DS168">
        <v>4</v>
      </c>
      <c r="DT168">
        <v>773</v>
      </c>
      <c r="DU168">
        <v>2</v>
      </c>
    </row>
    <row r="169" spans="1:127">
      <c r="A169">
        <v>30</v>
      </c>
      <c r="B169" s="1" t="s">
        <v>128</v>
      </c>
      <c r="C169" t="s">
        <v>63</v>
      </c>
      <c r="D169" t="s">
        <v>64</v>
      </c>
      <c r="E169" t="s">
        <v>86</v>
      </c>
      <c r="F169" t="s">
        <v>82</v>
      </c>
      <c r="G169">
        <v>32</v>
      </c>
      <c r="K169">
        <v>32</v>
      </c>
      <c r="S169">
        <v>25</v>
      </c>
      <c r="W169">
        <v>377</v>
      </c>
      <c r="X169">
        <f t="shared" si="54"/>
        <v>337</v>
      </c>
      <c r="Y169">
        <v>40</v>
      </c>
      <c r="Z169">
        <f t="shared" si="55"/>
        <v>0.23</v>
      </c>
      <c r="AA169">
        <v>0.17</v>
      </c>
      <c r="AB169">
        <v>0.06</v>
      </c>
      <c r="AF169">
        <v>100</v>
      </c>
      <c r="AH169">
        <v>450</v>
      </c>
      <c r="AI169">
        <v>30</v>
      </c>
      <c r="AJ169">
        <v>443</v>
      </c>
      <c r="BB169">
        <v>3000</v>
      </c>
      <c r="BC169" t="s">
        <v>67</v>
      </c>
      <c r="BD169" t="s">
        <v>88</v>
      </c>
      <c r="BE169">
        <v>0.4</v>
      </c>
      <c r="BI169">
        <v>100</v>
      </c>
      <c r="BJ169">
        <v>0.2</v>
      </c>
      <c r="BK169">
        <v>353</v>
      </c>
      <c r="BL169">
        <v>300</v>
      </c>
      <c r="BT169">
        <v>23</v>
      </c>
      <c r="CB169">
        <v>19</v>
      </c>
      <c r="CF169">
        <v>405</v>
      </c>
      <c r="CG169">
        <f t="shared" si="52"/>
        <v>220</v>
      </c>
      <c r="CH169">
        <v>185</v>
      </c>
      <c r="CI169">
        <f t="shared" si="53"/>
        <v>0.42000000000000004</v>
      </c>
      <c r="CJ169">
        <v>0.1</v>
      </c>
      <c r="CK169">
        <v>0.32</v>
      </c>
      <c r="CP169">
        <v>94</v>
      </c>
      <c r="CR169">
        <v>511</v>
      </c>
      <c r="CS169">
        <v>160</v>
      </c>
      <c r="CT169">
        <v>443</v>
      </c>
      <c r="DL169" t="s">
        <v>68</v>
      </c>
      <c r="DN169" t="s">
        <v>69</v>
      </c>
      <c r="DP169">
        <v>0.5</v>
      </c>
      <c r="DQ169">
        <v>333</v>
      </c>
      <c r="DR169">
        <v>1</v>
      </c>
      <c r="DS169">
        <v>4</v>
      </c>
      <c r="DT169">
        <v>773</v>
      </c>
      <c r="DU169">
        <v>2</v>
      </c>
    </row>
    <row r="170" spans="1:127">
      <c r="A170">
        <v>31</v>
      </c>
      <c r="B170" s="1" t="s">
        <v>129</v>
      </c>
      <c r="C170" t="s">
        <v>63</v>
      </c>
      <c r="D170" t="s">
        <v>64</v>
      </c>
      <c r="E170" t="s">
        <v>84</v>
      </c>
      <c r="F170" t="s">
        <v>65</v>
      </c>
      <c r="K170">
        <v>58</v>
      </c>
      <c r="W170">
        <v>393</v>
      </c>
      <c r="X170">
        <f t="shared" si="54"/>
        <v>366</v>
      </c>
      <c r="Y170">
        <v>27</v>
      </c>
      <c r="Z170">
        <f t="shared" si="55"/>
        <v>0.2</v>
      </c>
      <c r="AA170">
        <v>0.16</v>
      </c>
      <c r="AB170">
        <v>0.04</v>
      </c>
      <c r="AF170">
        <v>100</v>
      </c>
      <c r="AT170">
        <v>373</v>
      </c>
      <c r="AU170">
        <v>855</v>
      </c>
      <c r="AY170">
        <v>695</v>
      </c>
      <c r="AZ170">
        <v>873</v>
      </c>
      <c r="BA170">
        <v>1550</v>
      </c>
      <c r="BB170">
        <v>3300</v>
      </c>
      <c r="BC170" t="s">
        <v>67</v>
      </c>
      <c r="BI170">
        <v>100</v>
      </c>
      <c r="BJ170">
        <v>0.2</v>
      </c>
      <c r="BK170">
        <v>338</v>
      </c>
      <c r="BL170">
        <v>30</v>
      </c>
      <c r="BT170">
        <v>28</v>
      </c>
      <c r="CF170">
        <v>425</v>
      </c>
      <c r="CG170">
        <f t="shared" si="52"/>
        <v>337</v>
      </c>
      <c r="CH170">
        <v>88</v>
      </c>
      <c r="CI170">
        <f t="shared" si="53"/>
        <v>0.38</v>
      </c>
      <c r="CJ170">
        <v>0.15</v>
      </c>
      <c r="CK170">
        <v>0.23</v>
      </c>
      <c r="CP170">
        <v>55</v>
      </c>
      <c r="DD170">
        <v>373</v>
      </c>
      <c r="DE170">
        <v>1059</v>
      </c>
      <c r="DI170">
        <v>741</v>
      </c>
      <c r="DJ170">
        <v>873</v>
      </c>
      <c r="DK170">
        <v>1800</v>
      </c>
      <c r="DL170" t="s">
        <v>68</v>
      </c>
      <c r="DM170">
        <v>1000</v>
      </c>
      <c r="DN170" t="s">
        <v>69</v>
      </c>
      <c r="DO170">
        <v>30</v>
      </c>
      <c r="DP170">
        <v>1</v>
      </c>
      <c r="DS170">
        <v>3</v>
      </c>
      <c r="DT170">
        <v>823</v>
      </c>
      <c r="DU170">
        <v>5</v>
      </c>
      <c r="DV170">
        <v>1</v>
      </c>
      <c r="DW170" t="s">
        <v>70</v>
      </c>
    </row>
    <row r="171" spans="1:127">
      <c r="A171">
        <v>32</v>
      </c>
      <c r="B171" s="1" t="s">
        <v>130</v>
      </c>
      <c r="C171" t="s">
        <v>63</v>
      </c>
      <c r="D171" t="s">
        <v>64</v>
      </c>
      <c r="E171" t="s">
        <v>131</v>
      </c>
      <c r="F171" t="s">
        <v>65</v>
      </c>
      <c r="G171">
        <v>10</v>
      </c>
      <c r="W171">
        <v>394</v>
      </c>
      <c r="X171">
        <f t="shared" si="54"/>
        <v>292</v>
      </c>
      <c r="Y171">
        <v>102</v>
      </c>
      <c r="Z171">
        <v>0.46</v>
      </c>
      <c r="AA171">
        <v>0.12</v>
      </c>
      <c r="AB171">
        <f t="shared" ref="AB171:AB176" si="56">Z171-AA171</f>
        <v>0.34</v>
      </c>
      <c r="AF171">
        <v>100</v>
      </c>
      <c r="BB171">
        <v>3300</v>
      </c>
      <c r="BC171" t="s">
        <v>67</v>
      </c>
      <c r="BI171">
        <v>100</v>
      </c>
      <c r="BJ171">
        <v>0.2</v>
      </c>
      <c r="BK171">
        <v>338</v>
      </c>
      <c r="BL171">
        <v>30</v>
      </c>
      <c r="BM171">
        <v>500</v>
      </c>
      <c r="CF171">
        <v>378</v>
      </c>
      <c r="CG171">
        <f t="shared" ref="CG171" si="57">CF171-CH171</f>
        <v>287</v>
      </c>
      <c r="CH171">
        <v>91</v>
      </c>
      <c r="CI171">
        <v>0.49</v>
      </c>
      <c r="CJ171">
        <v>0.12</v>
      </c>
      <c r="CK171">
        <f>CI171-CJ171</f>
        <v>0.37</v>
      </c>
      <c r="CO171">
        <v>99</v>
      </c>
      <c r="CP171">
        <v>89</v>
      </c>
      <c r="DL171" t="s">
        <v>68</v>
      </c>
      <c r="DM171">
        <v>1000</v>
      </c>
      <c r="DN171" t="s">
        <v>69</v>
      </c>
      <c r="DO171">
        <v>100</v>
      </c>
      <c r="DP171">
        <v>0.1</v>
      </c>
      <c r="DQ171">
        <v>298</v>
      </c>
      <c r="DR171">
        <v>12</v>
      </c>
      <c r="DS171">
        <v>3</v>
      </c>
      <c r="DT171">
        <v>823</v>
      </c>
      <c r="DU171">
        <v>5</v>
      </c>
      <c r="DV171">
        <v>5</v>
      </c>
      <c r="DW171" t="s">
        <v>70</v>
      </c>
    </row>
    <row r="172" spans="1:127">
      <c r="A172">
        <v>32</v>
      </c>
      <c r="B172" s="1" t="s">
        <v>130</v>
      </c>
      <c r="C172" t="s">
        <v>63</v>
      </c>
      <c r="D172" t="s">
        <v>64</v>
      </c>
      <c r="E172" t="s">
        <v>131</v>
      </c>
      <c r="F172" t="s">
        <v>65</v>
      </c>
      <c r="G172">
        <v>10</v>
      </c>
      <c r="W172">
        <v>394</v>
      </c>
      <c r="X172">
        <f t="shared" si="54"/>
        <v>292</v>
      </c>
      <c r="Y172">
        <v>102</v>
      </c>
      <c r="Z172">
        <v>0.46</v>
      </c>
      <c r="AA172">
        <v>0.12</v>
      </c>
      <c r="AB172">
        <f t="shared" si="56"/>
        <v>0.34</v>
      </c>
      <c r="AF172">
        <v>100</v>
      </c>
      <c r="BB172">
        <v>3300</v>
      </c>
      <c r="BC172" t="s">
        <v>67</v>
      </c>
      <c r="BI172">
        <v>100</v>
      </c>
      <c r="BJ172">
        <v>0.4</v>
      </c>
      <c r="BK172">
        <v>338</v>
      </c>
      <c r="BL172">
        <v>30</v>
      </c>
      <c r="BM172">
        <v>500</v>
      </c>
      <c r="CF172">
        <v>441</v>
      </c>
      <c r="CG172">
        <f t="shared" ref="CG172" si="58">CF172-CH172</f>
        <v>337</v>
      </c>
      <c r="CH172">
        <v>104</v>
      </c>
      <c r="CI172">
        <v>0.52</v>
      </c>
      <c r="CJ172">
        <v>0.14000000000000001</v>
      </c>
      <c r="CK172">
        <f t="shared" ref="CK172:CK198" si="59">CI172-CJ172</f>
        <v>0.38</v>
      </c>
      <c r="CO172">
        <v>92</v>
      </c>
      <c r="CP172">
        <v>62</v>
      </c>
      <c r="DL172" t="s">
        <v>68</v>
      </c>
      <c r="DM172">
        <v>1000</v>
      </c>
      <c r="DN172" t="s">
        <v>69</v>
      </c>
      <c r="DO172">
        <v>100</v>
      </c>
      <c r="DP172">
        <v>0.1</v>
      </c>
      <c r="DQ172">
        <v>298</v>
      </c>
      <c r="DR172">
        <v>12</v>
      </c>
      <c r="DS172">
        <v>3</v>
      </c>
      <c r="DT172">
        <v>823</v>
      </c>
      <c r="DU172">
        <v>5</v>
      </c>
      <c r="DV172">
        <v>5</v>
      </c>
      <c r="DW172" t="s">
        <v>70</v>
      </c>
    </row>
    <row r="173" spans="1:127">
      <c r="A173">
        <v>32</v>
      </c>
      <c r="B173" s="1" t="s">
        <v>130</v>
      </c>
      <c r="C173" t="s">
        <v>63</v>
      </c>
      <c r="D173" t="s">
        <v>64</v>
      </c>
      <c r="E173" t="s">
        <v>131</v>
      </c>
      <c r="F173" t="s">
        <v>65</v>
      </c>
      <c r="G173">
        <v>10</v>
      </c>
      <c r="W173">
        <v>394</v>
      </c>
      <c r="X173">
        <f t="shared" si="54"/>
        <v>292</v>
      </c>
      <c r="Y173">
        <v>102</v>
      </c>
      <c r="Z173">
        <v>0.46</v>
      </c>
      <c r="AA173">
        <v>0.12</v>
      </c>
      <c r="AB173">
        <f t="shared" si="56"/>
        <v>0.34</v>
      </c>
      <c r="AF173">
        <v>100</v>
      </c>
      <c r="BB173">
        <v>3300</v>
      </c>
      <c r="BC173" t="s">
        <v>67</v>
      </c>
      <c r="BI173">
        <v>100</v>
      </c>
      <c r="BJ173">
        <v>0.6</v>
      </c>
      <c r="BK173">
        <v>338</v>
      </c>
      <c r="BL173">
        <v>30</v>
      </c>
      <c r="BM173">
        <v>500</v>
      </c>
      <c r="CF173">
        <v>430</v>
      </c>
      <c r="CG173">
        <f t="shared" ref="CG173" si="60">CF173-CH173</f>
        <v>318</v>
      </c>
      <c r="CH173">
        <v>112</v>
      </c>
      <c r="CI173">
        <v>0.42</v>
      </c>
      <c r="CJ173">
        <v>0.14000000000000001</v>
      </c>
      <c r="CK173">
        <f t="shared" si="59"/>
        <v>0.27999999999999997</v>
      </c>
      <c r="CO173">
        <v>82</v>
      </c>
      <c r="CP173">
        <v>58</v>
      </c>
      <c r="DL173" t="s">
        <v>68</v>
      </c>
      <c r="DM173">
        <v>1000</v>
      </c>
      <c r="DN173" t="s">
        <v>69</v>
      </c>
      <c r="DO173">
        <v>100</v>
      </c>
      <c r="DP173">
        <v>0.1</v>
      </c>
      <c r="DQ173">
        <v>298</v>
      </c>
      <c r="DR173">
        <v>12</v>
      </c>
      <c r="DS173">
        <v>3</v>
      </c>
      <c r="DT173">
        <v>823</v>
      </c>
      <c r="DU173">
        <v>5</v>
      </c>
      <c r="DV173">
        <v>5</v>
      </c>
      <c r="DW173" t="s">
        <v>70</v>
      </c>
    </row>
    <row r="174" spans="1:127">
      <c r="A174">
        <v>32</v>
      </c>
      <c r="B174" s="1" t="s">
        <v>130</v>
      </c>
      <c r="C174" t="s">
        <v>63</v>
      </c>
      <c r="D174" t="s">
        <v>64</v>
      </c>
      <c r="E174" t="s">
        <v>131</v>
      </c>
      <c r="F174" t="s">
        <v>65</v>
      </c>
      <c r="G174">
        <v>10</v>
      </c>
      <c r="W174">
        <v>394</v>
      </c>
      <c r="X174">
        <f t="shared" si="54"/>
        <v>292</v>
      </c>
      <c r="Y174">
        <v>102</v>
      </c>
      <c r="Z174">
        <v>0.46</v>
      </c>
      <c r="AA174">
        <v>0.12</v>
      </c>
      <c r="AB174">
        <f t="shared" si="56"/>
        <v>0.34</v>
      </c>
      <c r="AF174">
        <v>100</v>
      </c>
      <c r="BB174">
        <v>3300</v>
      </c>
      <c r="BC174" t="s">
        <v>67</v>
      </c>
      <c r="BI174">
        <v>100</v>
      </c>
      <c r="BJ174">
        <v>0.8</v>
      </c>
      <c r="BK174">
        <v>338</v>
      </c>
      <c r="BL174">
        <v>30</v>
      </c>
      <c r="BM174">
        <v>500</v>
      </c>
      <c r="CF174">
        <v>410</v>
      </c>
      <c r="CG174">
        <f t="shared" ref="CG174" si="61">CF174-CH174</f>
        <v>277</v>
      </c>
      <c r="CH174">
        <v>133</v>
      </c>
      <c r="CI174">
        <v>0.41</v>
      </c>
      <c r="CJ174">
        <v>0.12</v>
      </c>
      <c r="CK174">
        <f t="shared" si="59"/>
        <v>0.28999999999999998</v>
      </c>
      <c r="CO174">
        <v>61</v>
      </c>
      <c r="CP174">
        <v>33</v>
      </c>
      <c r="DL174" t="s">
        <v>68</v>
      </c>
      <c r="DM174">
        <v>1000</v>
      </c>
      <c r="DN174" t="s">
        <v>69</v>
      </c>
      <c r="DO174">
        <v>100</v>
      </c>
      <c r="DP174">
        <v>0.1</v>
      </c>
      <c r="DQ174">
        <v>298</v>
      </c>
      <c r="DR174">
        <v>12</v>
      </c>
      <c r="DS174">
        <v>3</v>
      </c>
      <c r="DT174">
        <v>823</v>
      </c>
      <c r="DU174">
        <v>5</v>
      </c>
      <c r="DV174">
        <v>5</v>
      </c>
      <c r="DW174" t="s">
        <v>70</v>
      </c>
    </row>
    <row r="175" spans="1:127">
      <c r="A175">
        <v>32</v>
      </c>
      <c r="B175" s="1" t="s">
        <v>130</v>
      </c>
      <c r="C175" t="s">
        <v>63</v>
      </c>
      <c r="D175" t="s">
        <v>64</v>
      </c>
      <c r="E175" t="s">
        <v>131</v>
      </c>
      <c r="F175" t="s">
        <v>65</v>
      </c>
      <c r="G175">
        <v>10</v>
      </c>
      <c r="W175">
        <v>394</v>
      </c>
      <c r="X175">
        <f t="shared" si="54"/>
        <v>292</v>
      </c>
      <c r="Y175">
        <v>102</v>
      </c>
      <c r="Z175">
        <v>0.46</v>
      </c>
      <c r="AA175">
        <v>0.12</v>
      </c>
      <c r="AB175">
        <f t="shared" si="56"/>
        <v>0.34</v>
      </c>
      <c r="AF175">
        <v>100</v>
      </c>
      <c r="BB175">
        <v>3300</v>
      </c>
      <c r="BC175" t="s">
        <v>67</v>
      </c>
      <c r="BI175">
        <v>100</v>
      </c>
      <c r="BJ175">
        <v>1</v>
      </c>
      <c r="BK175">
        <v>338</v>
      </c>
      <c r="BL175">
        <v>30</v>
      </c>
      <c r="BM175">
        <v>500</v>
      </c>
      <c r="CF175">
        <v>241</v>
      </c>
      <c r="CG175">
        <f t="shared" ref="CG175" si="62">CF175-CH175</f>
        <v>71</v>
      </c>
      <c r="CH175">
        <v>170</v>
      </c>
      <c r="CI175">
        <v>0.66</v>
      </c>
      <c r="CJ175">
        <v>0.03</v>
      </c>
      <c r="CK175">
        <f t="shared" si="59"/>
        <v>0.63</v>
      </c>
      <c r="CO175">
        <v>45</v>
      </c>
      <c r="CP175">
        <v>21</v>
      </c>
      <c r="DL175" t="s">
        <v>68</v>
      </c>
      <c r="DM175">
        <v>1000</v>
      </c>
      <c r="DN175" t="s">
        <v>69</v>
      </c>
      <c r="DO175">
        <v>100</v>
      </c>
      <c r="DP175">
        <v>0.1</v>
      </c>
      <c r="DQ175">
        <v>298</v>
      </c>
      <c r="DR175">
        <v>12</v>
      </c>
      <c r="DS175">
        <v>3</v>
      </c>
      <c r="DT175">
        <v>823</v>
      </c>
      <c r="DU175">
        <v>5</v>
      </c>
      <c r="DV175">
        <v>5</v>
      </c>
      <c r="DW175" t="s">
        <v>70</v>
      </c>
    </row>
    <row r="176" spans="1:127">
      <c r="A176">
        <v>32</v>
      </c>
      <c r="B176" s="1" t="s">
        <v>130</v>
      </c>
      <c r="C176" t="s">
        <v>63</v>
      </c>
      <c r="D176" t="s">
        <v>64</v>
      </c>
      <c r="E176" t="s">
        <v>131</v>
      </c>
      <c r="F176" t="s">
        <v>65</v>
      </c>
      <c r="G176">
        <v>10</v>
      </c>
      <c r="W176">
        <v>394</v>
      </c>
      <c r="X176">
        <f t="shared" si="54"/>
        <v>292</v>
      </c>
      <c r="Y176">
        <v>102</v>
      </c>
      <c r="Z176">
        <v>0.46</v>
      </c>
      <c r="AA176">
        <v>0.12</v>
      </c>
      <c r="AB176">
        <f t="shared" si="56"/>
        <v>0.34</v>
      </c>
      <c r="AF176">
        <v>100</v>
      </c>
      <c r="BB176">
        <v>3300</v>
      </c>
      <c r="BC176" t="s">
        <v>67</v>
      </c>
      <c r="BI176">
        <v>100</v>
      </c>
      <c r="BJ176">
        <v>1.2</v>
      </c>
      <c r="BK176">
        <v>338</v>
      </c>
      <c r="BL176">
        <v>30</v>
      </c>
      <c r="BM176">
        <v>500</v>
      </c>
      <c r="CF176">
        <v>209</v>
      </c>
      <c r="CG176">
        <f t="shared" ref="CG176" si="63">CF176-CH176</f>
        <v>46</v>
      </c>
      <c r="CH176">
        <v>163</v>
      </c>
      <c r="CI176">
        <v>0.7</v>
      </c>
      <c r="CJ176">
        <v>0.02</v>
      </c>
      <c r="CK176">
        <f t="shared" si="59"/>
        <v>0.67999999999999994</v>
      </c>
      <c r="CO176">
        <v>35</v>
      </c>
      <c r="CP176">
        <v>34</v>
      </c>
      <c r="DL176" t="s">
        <v>68</v>
      </c>
      <c r="DM176">
        <v>1000</v>
      </c>
      <c r="DN176" t="s">
        <v>69</v>
      </c>
      <c r="DO176">
        <v>100</v>
      </c>
      <c r="DP176">
        <v>0.1</v>
      </c>
      <c r="DQ176">
        <v>298</v>
      </c>
      <c r="DR176">
        <v>12</v>
      </c>
      <c r="DS176">
        <v>3</v>
      </c>
      <c r="DT176">
        <v>823</v>
      </c>
      <c r="DU176">
        <v>5</v>
      </c>
      <c r="DV176">
        <v>5</v>
      </c>
      <c r="DW176" t="s">
        <v>70</v>
      </c>
    </row>
    <row r="177" spans="1:127">
      <c r="A177">
        <v>32</v>
      </c>
      <c r="B177" s="1" t="s">
        <v>130</v>
      </c>
      <c r="C177" t="s">
        <v>63</v>
      </c>
      <c r="D177" t="s">
        <v>64</v>
      </c>
      <c r="E177" t="s">
        <v>75</v>
      </c>
      <c r="F177" t="s">
        <v>65</v>
      </c>
      <c r="G177">
        <v>15</v>
      </c>
      <c r="W177">
        <v>412</v>
      </c>
      <c r="X177">
        <f t="shared" si="54"/>
        <v>336</v>
      </c>
      <c r="Y177">
        <v>76</v>
      </c>
      <c r="Z177">
        <v>0.28999999999999998</v>
      </c>
      <c r="AA177">
        <v>0.14000000000000001</v>
      </c>
      <c r="AB177">
        <f t="shared" ref="AB177:AB196" si="64">Z177-AA177</f>
        <v>0.14999999999999997</v>
      </c>
      <c r="AF177">
        <v>100</v>
      </c>
      <c r="BB177">
        <v>3300</v>
      </c>
      <c r="BC177" t="s">
        <v>67</v>
      </c>
      <c r="BI177">
        <v>100</v>
      </c>
      <c r="BJ177">
        <v>0.2</v>
      </c>
      <c r="BK177">
        <v>338</v>
      </c>
      <c r="BL177">
        <v>30</v>
      </c>
      <c r="BM177">
        <v>500</v>
      </c>
      <c r="CF177">
        <v>318</v>
      </c>
      <c r="CG177">
        <f t="shared" ref="CG177" si="65">CF177-CH177</f>
        <v>281</v>
      </c>
      <c r="CH177">
        <v>37</v>
      </c>
      <c r="CI177">
        <v>0.22</v>
      </c>
      <c r="CJ177">
        <v>0.11</v>
      </c>
      <c r="CK177">
        <f t="shared" si="59"/>
        <v>0.11</v>
      </c>
      <c r="CO177">
        <v>93</v>
      </c>
      <c r="CP177">
        <v>87</v>
      </c>
      <c r="DL177" t="s">
        <v>68</v>
      </c>
      <c r="DM177">
        <v>1000</v>
      </c>
      <c r="DN177" t="s">
        <v>69</v>
      </c>
      <c r="DO177">
        <v>100</v>
      </c>
      <c r="DP177">
        <v>0.1</v>
      </c>
      <c r="DQ177">
        <v>298</v>
      </c>
      <c r="DR177">
        <v>12</v>
      </c>
      <c r="DS177">
        <v>3</v>
      </c>
      <c r="DT177">
        <v>823</v>
      </c>
      <c r="DU177">
        <v>5</v>
      </c>
      <c r="DV177">
        <v>5</v>
      </c>
      <c r="DW177" t="s">
        <v>70</v>
      </c>
    </row>
    <row r="178" spans="1:127">
      <c r="A178">
        <v>32</v>
      </c>
      <c r="B178" s="1" t="s">
        <v>130</v>
      </c>
      <c r="C178" t="s">
        <v>63</v>
      </c>
      <c r="D178" t="s">
        <v>64</v>
      </c>
      <c r="E178" t="s">
        <v>75</v>
      </c>
      <c r="F178" t="s">
        <v>65</v>
      </c>
      <c r="G178">
        <v>15</v>
      </c>
      <c r="W178">
        <v>412</v>
      </c>
      <c r="X178">
        <f t="shared" si="54"/>
        <v>336</v>
      </c>
      <c r="Y178">
        <v>76</v>
      </c>
      <c r="Z178">
        <v>0.28999999999999998</v>
      </c>
      <c r="AA178">
        <v>0.14000000000000001</v>
      </c>
      <c r="AB178">
        <f t="shared" ref="AB178:AB179" si="66">Z178-AA178</f>
        <v>0.14999999999999997</v>
      </c>
      <c r="AF178">
        <v>100</v>
      </c>
      <c r="BB178">
        <v>3300</v>
      </c>
      <c r="BC178" t="s">
        <v>67</v>
      </c>
      <c r="BI178">
        <v>100</v>
      </c>
      <c r="BJ178">
        <v>0.4</v>
      </c>
      <c r="BK178">
        <v>338</v>
      </c>
      <c r="BL178">
        <v>30</v>
      </c>
      <c r="BM178">
        <v>500</v>
      </c>
      <c r="CF178">
        <v>474</v>
      </c>
      <c r="CG178">
        <f t="shared" ref="CG178" si="67">CF178-CH178</f>
        <v>371</v>
      </c>
      <c r="CH178">
        <v>103</v>
      </c>
      <c r="CI178">
        <v>0.39</v>
      </c>
      <c r="CJ178">
        <v>0.15</v>
      </c>
      <c r="CK178">
        <f t="shared" si="59"/>
        <v>0.24000000000000002</v>
      </c>
      <c r="CO178">
        <v>87</v>
      </c>
      <c r="CP178">
        <v>74</v>
      </c>
      <c r="DL178" t="s">
        <v>68</v>
      </c>
      <c r="DM178">
        <v>1000</v>
      </c>
      <c r="DN178" t="s">
        <v>69</v>
      </c>
      <c r="DO178">
        <v>100</v>
      </c>
      <c r="DP178">
        <v>0.1</v>
      </c>
      <c r="DQ178">
        <v>298</v>
      </c>
      <c r="DR178">
        <v>12</v>
      </c>
      <c r="DS178">
        <v>3</v>
      </c>
      <c r="DT178">
        <v>823</v>
      </c>
      <c r="DU178">
        <v>5</v>
      </c>
      <c r="DV178">
        <v>5</v>
      </c>
      <c r="DW178" t="s">
        <v>70</v>
      </c>
    </row>
    <row r="179" spans="1:127">
      <c r="A179">
        <v>32</v>
      </c>
      <c r="B179" s="1" t="s">
        <v>130</v>
      </c>
      <c r="C179" t="s">
        <v>63</v>
      </c>
      <c r="D179" t="s">
        <v>64</v>
      </c>
      <c r="E179" t="s">
        <v>75</v>
      </c>
      <c r="F179" t="s">
        <v>65</v>
      </c>
      <c r="G179">
        <v>15</v>
      </c>
      <c r="W179">
        <v>412</v>
      </c>
      <c r="X179">
        <f t="shared" si="54"/>
        <v>336</v>
      </c>
      <c r="Y179">
        <v>76</v>
      </c>
      <c r="Z179">
        <v>0.28999999999999998</v>
      </c>
      <c r="AA179">
        <v>0.14000000000000001</v>
      </c>
      <c r="AB179">
        <f t="shared" si="66"/>
        <v>0.14999999999999997</v>
      </c>
      <c r="AF179">
        <v>100</v>
      </c>
      <c r="BB179">
        <v>3300</v>
      </c>
      <c r="BC179" t="s">
        <v>67</v>
      </c>
      <c r="BI179">
        <v>100</v>
      </c>
      <c r="BJ179">
        <v>0.6</v>
      </c>
      <c r="BK179">
        <v>338</v>
      </c>
      <c r="BL179">
        <v>30</v>
      </c>
      <c r="BM179">
        <v>500</v>
      </c>
      <c r="CF179">
        <v>444</v>
      </c>
      <c r="CG179">
        <f t="shared" ref="CG179" si="68">CF179-CH179</f>
        <v>297</v>
      </c>
      <c r="CH179">
        <v>147</v>
      </c>
      <c r="CI179">
        <v>0.51</v>
      </c>
      <c r="CJ179">
        <v>0.13</v>
      </c>
      <c r="CK179">
        <f t="shared" si="59"/>
        <v>0.38</v>
      </c>
      <c r="CO179">
        <v>75</v>
      </c>
      <c r="CP179">
        <v>53</v>
      </c>
      <c r="DL179" t="s">
        <v>68</v>
      </c>
      <c r="DM179">
        <v>1000</v>
      </c>
      <c r="DN179" t="s">
        <v>69</v>
      </c>
      <c r="DO179">
        <v>100</v>
      </c>
      <c r="DP179">
        <v>0.1</v>
      </c>
      <c r="DQ179">
        <v>298</v>
      </c>
      <c r="DR179">
        <v>12</v>
      </c>
      <c r="DS179">
        <v>3</v>
      </c>
      <c r="DT179">
        <v>823</v>
      </c>
      <c r="DU179">
        <v>5</v>
      </c>
      <c r="DV179">
        <v>5</v>
      </c>
      <c r="DW179" t="s">
        <v>70</v>
      </c>
    </row>
    <row r="180" spans="1:127">
      <c r="A180">
        <v>32</v>
      </c>
      <c r="B180" s="1" t="s">
        <v>130</v>
      </c>
      <c r="C180" t="s">
        <v>63</v>
      </c>
      <c r="D180" t="s">
        <v>64</v>
      </c>
      <c r="E180" t="s">
        <v>75</v>
      </c>
      <c r="F180" t="s">
        <v>65</v>
      </c>
      <c r="G180">
        <v>15</v>
      </c>
      <c r="W180">
        <v>412</v>
      </c>
      <c r="X180">
        <f t="shared" si="54"/>
        <v>336</v>
      </c>
      <c r="Y180">
        <v>76</v>
      </c>
      <c r="Z180">
        <v>0.28999999999999998</v>
      </c>
      <c r="AA180">
        <v>0.14000000000000001</v>
      </c>
      <c r="AB180">
        <f t="shared" ref="AB180:AB184" si="69">Z180-AA180</f>
        <v>0.14999999999999997</v>
      </c>
      <c r="AF180">
        <v>100</v>
      </c>
      <c r="BB180">
        <v>3300</v>
      </c>
      <c r="BC180" t="s">
        <v>67</v>
      </c>
      <c r="BI180">
        <v>100</v>
      </c>
      <c r="BJ180">
        <v>0.7</v>
      </c>
      <c r="BK180">
        <v>338</v>
      </c>
      <c r="BL180">
        <v>30</v>
      </c>
      <c r="BM180">
        <v>500</v>
      </c>
      <c r="CF180">
        <v>441</v>
      </c>
      <c r="CG180">
        <f t="shared" ref="CG180" si="70">CF180-CH180</f>
        <v>227</v>
      </c>
      <c r="CH180">
        <v>214</v>
      </c>
      <c r="CI180">
        <v>0.55000000000000004</v>
      </c>
      <c r="CJ180">
        <v>0.1</v>
      </c>
      <c r="CK180">
        <f t="shared" si="59"/>
        <v>0.45000000000000007</v>
      </c>
      <c r="CO180">
        <v>62</v>
      </c>
      <c r="DL180" t="s">
        <v>68</v>
      </c>
      <c r="DM180">
        <v>1000</v>
      </c>
      <c r="DN180" t="s">
        <v>69</v>
      </c>
      <c r="DO180">
        <v>100</v>
      </c>
      <c r="DP180">
        <v>0.1</v>
      </c>
      <c r="DQ180">
        <v>298</v>
      </c>
      <c r="DR180">
        <v>12</v>
      </c>
      <c r="DS180">
        <v>3</v>
      </c>
      <c r="DT180">
        <v>823</v>
      </c>
      <c r="DU180">
        <v>5</v>
      </c>
      <c r="DV180">
        <v>5</v>
      </c>
      <c r="DW180" t="s">
        <v>70</v>
      </c>
    </row>
    <row r="181" spans="1:127">
      <c r="A181">
        <v>32</v>
      </c>
      <c r="B181" s="1" t="s">
        <v>130</v>
      </c>
      <c r="C181" t="s">
        <v>63</v>
      </c>
      <c r="D181" t="s">
        <v>64</v>
      </c>
      <c r="E181" t="s">
        <v>75</v>
      </c>
      <c r="F181" t="s">
        <v>65</v>
      </c>
      <c r="G181">
        <v>15</v>
      </c>
      <c r="W181">
        <v>412</v>
      </c>
      <c r="X181">
        <f t="shared" si="54"/>
        <v>336</v>
      </c>
      <c r="Y181">
        <v>76</v>
      </c>
      <c r="Z181">
        <v>0.28999999999999998</v>
      </c>
      <c r="AA181">
        <v>0.14000000000000001</v>
      </c>
      <c r="AB181">
        <f t="shared" si="69"/>
        <v>0.14999999999999997</v>
      </c>
      <c r="AF181">
        <v>100</v>
      </c>
      <c r="BB181">
        <v>3300</v>
      </c>
      <c r="BC181" t="s">
        <v>67</v>
      </c>
      <c r="BI181">
        <v>100</v>
      </c>
      <c r="BJ181">
        <v>0.8</v>
      </c>
      <c r="BK181">
        <v>338</v>
      </c>
      <c r="BL181">
        <v>30</v>
      </c>
      <c r="BM181">
        <v>500</v>
      </c>
      <c r="CF181">
        <v>491</v>
      </c>
      <c r="CG181">
        <f t="shared" ref="CG181" si="71">CF181-CH181</f>
        <v>263</v>
      </c>
      <c r="CH181">
        <v>228</v>
      </c>
      <c r="CI181">
        <v>0.67</v>
      </c>
      <c r="CJ181">
        <v>0.12</v>
      </c>
      <c r="CK181">
        <f t="shared" si="59"/>
        <v>0.55000000000000004</v>
      </c>
      <c r="CO181">
        <v>52</v>
      </c>
      <c r="CP181">
        <v>26</v>
      </c>
      <c r="DL181" t="s">
        <v>68</v>
      </c>
      <c r="DM181">
        <v>1000</v>
      </c>
      <c r="DN181" t="s">
        <v>69</v>
      </c>
      <c r="DO181">
        <v>100</v>
      </c>
      <c r="DP181">
        <v>0.1</v>
      </c>
      <c r="DQ181">
        <v>298</v>
      </c>
      <c r="DR181">
        <v>12</v>
      </c>
      <c r="DS181">
        <v>3</v>
      </c>
      <c r="DT181">
        <v>823</v>
      </c>
      <c r="DU181">
        <v>5</v>
      </c>
      <c r="DV181">
        <v>5</v>
      </c>
      <c r="DW181" t="s">
        <v>70</v>
      </c>
    </row>
    <row r="182" spans="1:127">
      <c r="A182">
        <v>32</v>
      </c>
      <c r="B182" s="1" t="s">
        <v>130</v>
      </c>
      <c r="C182" t="s">
        <v>63</v>
      </c>
      <c r="D182" t="s">
        <v>64</v>
      </c>
      <c r="E182" t="s">
        <v>75</v>
      </c>
      <c r="F182" t="s">
        <v>65</v>
      </c>
      <c r="G182">
        <v>15</v>
      </c>
      <c r="W182">
        <v>412</v>
      </c>
      <c r="X182">
        <f t="shared" si="54"/>
        <v>336</v>
      </c>
      <c r="Y182">
        <v>76</v>
      </c>
      <c r="Z182">
        <v>0.28999999999999998</v>
      </c>
      <c r="AA182">
        <v>0.14000000000000001</v>
      </c>
      <c r="AB182">
        <f t="shared" si="69"/>
        <v>0.14999999999999997</v>
      </c>
      <c r="AF182">
        <v>100</v>
      </c>
      <c r="BB182">
        <v>3300</v>
      </c>
      <c r="BC182" t="s">
        <v>67</v>
      </c>
      <c r="BI182">
        <v>100</v>
      </c>
      <c r="BJ182">
        <v>1</v>
      </c>
      <c r="BK182">
        <v>338</v>
      </c>
      <c r="BL182">
        <v>30</v>
      </c>
      <c r="BM182">
        <v>500</v>
      </c>
      <c r="CF182">
        <v>354</v>
      </c>
      <c r="CG182">
        <f t="shared" ref="CG182" si="72">CF182-CH182</f>
        <v>118</v>
      </c>
      <c r="CH182">
        <v>236</v>
      </c>
      <c r="CI182">
        <v>0.64</v>
      </c>
      <c r="CJ182">
        <v>0.05</v>
      </c>
      <c r="CK182">
        <f t="shared" si="59"/>
        <v>0.59</v>
      </c>
      <c r="CO182">
        <v>39</v>
      </c>
      <c r="CP182">
        <v>18</v>
      </c>
      <c r="DL182" t="s">
        <v>68</v>
      </c>
      <c r="DM182">
        <v>1000</v>
      </c>
      <c r="DN182" t="s">
        <v>69</v>
      </c>
      <c r="DO182">
        <v>100</v>
      </c>
      <c r="DP182">
        <v>0.1</v>
      </c>
      <c r="DQ182">
        <v>298</v>
      </c>
      <c r="DR182">
        <v>12</v>
      </c>
      <c r="DS182">
        <v>3</v>
      </c>
      <c r="DT182">
        <v>823</v>
      </c>
      <c r="DU182">
        <v>5</v>
      </c>
      <c r="DV182">
        <v>5</v>
      </c>
      <c r="DW182" t="s">
        <v>70</v>
      </c>
    </row>
    <row r="183" spans="1:127">
      <c r="A183">
        <v>32</v>
      </c>
      <c r="B183" s="1" t="s">
        <v>130</v>
      </c>
      <c r="C183" t="s">
        <v>63</v>
      </c>
      <c r="D183" t="s">
        <v>64</v>
      </c>
      <c r="E183" t="s">
        <v>75</v>
      </c>
      <c r="F183" t="s">
        <v>65</v>
      </c>
      <c r="G183">
        <v>15</v>
      </c>
      <c r="W183">
        <v>412</v>
      </c>
      <c r="X183">
        <f t="shared" si="54"/>
        <v>336</v>
      </c>
      <c r="Y183">
        <v>76</v>
      </c>
      <c r="Z183">
        <v>0.28999999999999998</v>
      </c>
      <c r="AA183">
        <v>0.14000000000000001</v>
      </c>
      <c r="AB183">
        <f t="shared" si="69"/>
        <v>0.14999999999999997</v>
      </c>
      <c r="AF183">
        <v>100</v>
      </c>
      <c r="BB183">
        <v>3300</v>
      </c>
      <c r="BC183" t="s">
        <v>67</v>
      </c>
      <c r="BI183">
        <v>100</v>
      </c>
      <c r="BJ183">
        <v>1.2</v>
      </c>
      <c r="BK183">
        <v>338</v>
      </c>
      <c r="BL183">
        <v>30</v>
      </c>
      <c r="BM183">
        <v>500</v>
      </c>
      <c r="CF183">
        <v>346</v>
      </c>
      <c r="CG183">
        <f t="shared" ref="CG183" si="73">CF183-CH183</f>
        <v>178</v>
      </c>
      <c r="CH183">
        <v>168</v>
      </c>
      <c r="CI183">
        <v>0.74</v>
      </c>
      <c r="CJ183">
        <v>7.0000000000000007E-2</v>
      </c>
      <c r="CK183">
        <f t="shared" si="59"/>
        <v>0.66999999999999993</v>
      </c>
      <c r="CO183">
        <v>35</v>
      </c>
      <c r="CP183">
        <v>30</v>
      </c>
      <c r="DL183" t="s">
        <v>68</v>
      </c>
      <c r="DM183">
        <v>1000</v>
      </c>
      <c r="DN183" t="s">
        <v>69</v>
      </c>
      <c r="DO183">
        <v>100</v>
      </c>
      <c r="DP183">
        <v>0.1</v>
      </c>
      <c r="DQ183">
        <v>298</v>
      </c>
      <c r="DR183">
        <v>12</v>
      </c>
      <c r="DS183">
        <v>3</v>
      </c>
      <c r="DT183">
        <v>823</v>
      </c>
      <c r="DU183">
        <v>5</v>
      </c>
      <c r="DV183">
        <v>5</v>
      </c>
      <c r="DW183" t="s">
        <v>70</v>
      </c>
    </row>
    <row r="184" spans="1:127">
      <c r="A184">
        <v>32</v>
      </c>
      <c r="B184" s="1" t="s">
        <v>130</v>
      </c>
      <c r="C184" t="s">
        <v>63</v>
      </c>
      <c r="D184" t="s">
        <v>64</v>
      </c>
      <c r="E184" t="s">
        <v>75</v>
      </c>
      <c r="F184" t="s">
        <v>65</v>
      </c>
      <c r="G184">
        <v>15</v>
      </c>
      <c r="W184">
        <v>412</v>
      </c>
      <c r="X184">
        <f t="shared" si="54"/>
        <v>336</v>
      </c>
      <c r="Y184">
        <v>76</v>
      </c>
      <c r="Z184">
        <v>0.28999999999999998</v>
      </c>
      <c r="AA184">
        <v>0.14000000000000001</v>
      </c>
      <c r="AB184">
        <f t="shared" si="69"/>
        <v>0.14999999999999997</v>
      </c>
      <c r="AF184">
        <v>100</v>
      </c>
      <c r="BB184">
        <v>3300</v>
      </c>
      <c r="BC184" t="s">
        <v>67</v>
      </c>
      <c r="BI184">
        <v>100</v>
      </c>
      <c r="BJ184">
        <v>1.4</v>
      </c>
      <c r="BK184">
        <v>338</v>
      </c>
      <c r="BL184">
        <v>30</v>
      </c>
      <c r="BM184">
        <v>500</v>
      </c>
      <c r="CF184">
        <v>352</v>
      </c>
      <c r="CG184">
        <f t="shared" ref="CG184" si="74">CF184-CH184</f>
        <v>283</v>
      </c>
      <c r="CH184">
        <v>69</v>
      </c>
      <c r="CI184">
        <v>0.51</v>
      </c>
      <c r="CJ184">
        <v>0.11</v>
      </c>
      <c r="CK184">
        <f t="shared" si="59"/>
        <v>0.4</v>
      </c>
      <c r="CO184">
        <v>37</v>
      </c>
      <c r="CP184">
        <v>41</v>
      </c>
      <c r="DL184" t="s">
        <v>68</v>
      </c>
      <c r="DM184">
        <v>1000</v>
      </c>
      <c r="DN184" t="s">
        <v>69</v>
      </c>
      <c r="DO184">
        <v>100</v>
      </c>
      <c r="DP184">
        <v>0.1</v>
      </c>
      <c r="DQ184">
        <v>298</v>
      </c>
      <c r="DR184">
        <v>12</v>
      </c>
      <c r="DS184">
        <v>3</v>
      </c>
      <c r="DT184">
        <v>823</v>
      </c>
      <c r="DU184">
        <v>5</v>
      </c>
      <c r="DV184">
        <v>5</v>
      </c>
      <c r="DW184" t="s">
        <v>70</v>
      </c>
    </row>
    <row r="185" spans="1:127">
      <c r="A185">
        <v>32</v>
      </c>
      <c r="B185" s="1" t="s">
        <v>130</v>
      </c>
      <c r="C185" t="s">
        <v>63</v>
      </c>
      <c r="D185" t="s">
        <v>64</v>
      </c>
      <c r="E185" t="s">
        <v>117</v>
      </c>
      <c r="F185" t="s">
        <v>65</v>
      </c>
      <c r="G185">
        <v>25</v>
      </c>
      <c r="W185">
        <v>461</v>
      </c>
      <c r="X185">
        <f t="shared" si="54"/>
        <v>385</v>
      </c>
      <c r="Y185">
        <v>76</v>
      </c>
      <c r="Z185">
        <v>0.31</v>
      </c>
      <c r="AA185">
        <v>0.17</v>
      </c>
      <c r="AB185">
        <f t="shared" si="64"/>
        <v>0.13999999999999999</v>
      </c>
      <c r="AF185">
        <v>100</v>
      </c>
      <c r="BB185">
        <v>3300</v>
      </c>
      <c r="BC185" t="s">
        <v>67</v>
      </c>
      <c r="BI185">
        <v>100</v>
      </c>
      <c r="BJ185">
        <v>0.2</v>
      </c>
      <c r="BK185">
        <v>338</v>
      </c>
      <c r="BL185">
        <v>30</v>
      </c>
      <c r="BM185">
        <v>500</v>
      </c>
      <c r="CF185">
        <v>451</v>
      </c>
      <c r="CG185">
        <f t="shared" ref="CG185" si="75">CF185-CH185</f>
        <v>288</v>
      </c>
      <c r="CH185">
        <v>163</v>
      </c>
      <c r="CI185">
        <v>0.51</v>
      </c>
      <c r="CJ185">
        <v>0.12</v>
      </c>
      <c r="CK185">
        <f t="shared" si="59"/>
        <v>0.39</v>
      </c>
      <c r="CO185">
        <v>78</v>
      </c>
      <c r="CP185">
        <v>66</v>
      </c>
      <c r="DL185" t="s">
        <v>68</v>
      </c>
      <c r="DM185">
        <v>1000</v>
      </c>
      <c r="DN185" t="s">
        <v>69</v>
      </c>
      <c r="DO185">
        <v>100</v>
      </c>
      <c r="DP185">
        <v>0.1</v>
      </c>
      <c r="DQ185">
        <v>298</v>
      </c>
      <c r="DR185">
        <v>12</v>
      </c>
      <c r="DS185">
        <v>3</v>
      </c>
      <c r="DT185">
        <v>823</v>
      </c>
      <c r="DU185">
        <v>5</v>
      </c>
      <c r="DV185">
        <v>5</v>
      </c>
      <c r="DW185" t="s">
        <v>70</v>
      </c>
    </row>
    <row r="186" spans="1:127">
      <c r="A186">
        <v>32</v>
      </c>
      <c r="B186" s="1" t="s">
        <v>130</v>
      </c>
      <c r="C186" t="s">
        <v>63</v>
      </c>
      <c r="D186" t="s">
        <v>64</v>
      </c>
      <c r="E186" t="s">
        <v>117</v>
      </c>
      <c r="F186" t="s">
        <v>65</v>
      </c>
      <c r="G186">
        <v>25</v>
      </c>
      <c r="W186">
        <v>461</v>
      </c>
      <c r="X186">
        <f t="shared" si="54"/>
        <v>385</v>
      </c>
      <c r="Y186">
        <v>76</v>
      </c>
      <c r="Z186">
        <v>0.31</v>
      </c>
      <c r="AA186">
        <v>0.17</v>
      </c>
      <c r="AB186">
        <f t="shared" ref="AB186:AB187" si="76">Z186-AA186</f>
        <v>0.13999999999999999</v>
      </c>
      <c r="AF186">
        <v>100</v>
      </c>
      <c r="BB186">
        <v>3300</v>
      </c>
      <c r="BC186" t="s">
        <v>67</v>
      </c>
      <c r="BI186">
        <v>100</v>
      </c>
      <c r="BJ186">
        <v>0.3</v>
      </c>
      <c r="BK186">
        <v>338</v>
      </c>
      <c r="BL186">
        <v>30</v>
      </c>
      <c r="BM186">
        <v>500</v>
      </c>
      <c r="CF186">
        <v>475</v>
      </c>
      <c r="CG186">
        <f t="shared" ref="CG186" si="77">CF186-CH186</f>
        <v>275</v>
      </c>
      <c r="CH186">
        <v>200</v>
      </c>
      <c r="CI186">
        <v>0.66</v>
      </c>
      <c r="CJ186">
        <v>0.12</v>
      </c>
      <c r="CK186">
        <f t="shared" si="59"/>
        <v>0.54</v>
      </c>
      <c r="CO186">
        <v>62</v>
      </c>
      <c r="CP186">
        <v>63</v>
      </c>
      <c r="DL186" t="s">
        <v>68</v>
      </c>
      <c r="DM186">
        <v>1000</v>
      </c>
      <c r="DN186" t="s">
        <v>69</v>
      </c>
      <c r="DO186">
        <v>100</v>
      </c>
      <c r="DP186">
        <v>0.1</v>
      </c>
      <c r="DQ186">
        <v>298</v>
      </c>
      <c r="DR186">
        <v>12</v>
      </c>
      <c r="DS186">
        <v>3</v>
      </c>
      <c r="DT186">
        <v>823</v>
      </c>
      <c r="DU186">
        <v>5</v>
      </c>
      <c r="DV186">
        <v>5</v>
      </c>
      <c r="DW186" t="s">
        <v>70</v>
      </c>
    </row>
    <row r="187" spans="1:127">
      <c r="A187">
        <v>32</v>
      </c>
      <c r="B187" s="1" t="s">
        <v>130</v>
      </c>
      <c r="C187" t="s">
        <v>63</v>
      </c>
      <c r="D187" t="s">
        <v>64</v>
      </c>
      <c r="E187" t="s">
        <v>117</v>
      </c>
      <c r="F187" t="s">
        <v>65</v>
      </c>
      <c r="G187">
        <v>25</v>
      </c>
      <c r="W187">
        <v>461</v>
      </c>
      <c r="X187">
        <f t="shared" si="54"/>
        <v>385</v>
      </c>
      <c r="Y187">
        <v>76</v>
      </c>
      <c r="Z187">
        <v>0.31</v>
      </c>
      <c r="AA187">
        <v>0.17</v>
      </c>
      <c r="AB187">
        <f t="shared" si="76"/>
        <v>0.13999999999999999</v>
      </c>
      <c r="AF187">
        <v>100</v>
      </c>
      <c r="BB187">
        <v>3300</v>
      </c>
      <c r="BC187" t="s">
        <v>67</v>
      </c>
      <c r="BI187">
        <v>100</v>
      </c>
      <c r="BJ187">
        <v>0.4</v>
      </c>
      <c r="BK187">
        <v>338</v>
      </c>
      <c r="BL187">
        <v>30</v>
      </c>
      <c r="BM187">
        <v>500</v>
      </c>
      <c r="CF187">
        <v>470</v>
      </c>
      <c r="CG187">
        <f t="shared" ref="CG187" si="78">CF187-CH187</f>
        <v>285</v>
      </c>
      <c r="CH187">
        <v>185</v>
      </c>
      <c r="CI187">
        <v>0.93</v>
      </c>
      <c r="CJ187">
        <v>0.12</v>
      </c>
      <c r="CK187">
        <f t="shared" si="59"/>
        <v>0.81</v>
      </c>
      <c r="CO187">
        <v>57</v>
      </c>
      <c r="CP187">
        <v>56</v>
      </c>
      <c r="DL187" t="s">
        <v>68</v>
      </c>
      <c r="DM187">
        <v>1000</v>
      </c>
      <c r="DN187" t="s">
        <v>69</v>
      </c>
      <c r="DO187">
        <v>100</v>
      </c>
      <c r="DP187">
        <v>0.1</v>
      </c>
      <c r="DQ187">
        <v>298</v>
      </c>
      <c r="DR187">
        <v>12</v>
      </c>
      <c r="DS187">
        <v>3</v>
      </c>
      <c r="DT187">
        <v>823</v>
      </c>
      <c r="DU187">
        <v>5</v>
      </c>
      <c r="DV187">
        <v>5</v>
      </c>
      <c r="DW187" t="s">
        <v>70</v>
      </c>
    </row>
    <row r="188" spans="1:127">
      <c r="A188">
        <v>32</v>
      </c>
      <c r="B188" s="1" t="s">
        <v>130</v>
      </c>
      <c r="C188" t="s">
        <v>63</v>
      </c>
      <c r="D188" t="s">
        <v>64</v>
      </c>
      <c r="E188" t="s">
        <v>117</v>
      </c>
      <c r="F188" t="s">
        <v>65</v>
      </c>
      <c r="G188">
        <v>25</v>
      </c>
      <c r="W188">
        <v>461</v>
      </c>
      <c r="X188">
        <f t="shared" si="54"/>
        <v>385</v>
      </c>
      <c r="Y188">
        <v>76</v>
      </c>
      <c r="Z188">
        <v>0.31</v>
      </c>
      <c r="AA188">
        <v>0.17</v>
      </c>
      <c r="AB188">
        <f t="shared" ref="AB188:AB189" si="79">Z188-AA188</f>
        <v>0.13999999999999999</v>
      </c>
      <c r="AF188">
        <v>100</v>
      </c>
      <c r="BB188">
        <v>3300</v>
      </c>
      <c r="BC188" t="s">
        <v>67</v>
      </c>
      <c r="BI188">
        <v>100</v>
      </c>
      <c r="BJ188">
        <v>0.6</v>
      </c>
      <c r="BK188">
        <v>338</v>
      </c>
      <c r="BL188">
        <v>30</v>
      </c>
      <c r="BM188">
        <v>500</v>
      </c>
      <c r="CF188">
        <v>447</v>
      </c>
      <c r="CG188">
        <f t="shared" ref="CG188" si="80">CF188-CH188</f>
        <v>260</v>
      </c>
      <c r="CH188">
        <v>187</v>
      </c>
      <c r="CI188">
        <v>0.56999999999999995</v>
      </c>
      <c r="CJ188">
        <v>0.11</v>
      </c>
      <c r="CK188">
        <f t="shared" si="59"/>
        <v>0.45999999999999996</v>
      </c>
      <c r="CO188">
        <v>44</v>
      </c>
      <c r="CP188">
        <v>41</v>
      </c>
      <c r="DL188" t="s">
        <v>68</v>
      </c>
      <c r="DM188">
        <v>1000</v>
      </c>
      <c r="DN188" t="s">
        <v>69</v>
      </c>
      <c r="DO188">
        <v>100</v>
      </c>
      <c r="DP188">
        <v>0.1</v>
      </c>
      <c r="DQ188">
        <v>298</v>
      </c>
      <c r="DR188">
        <v>12</v>
      </c>
      <c r="DS188">
        <v>3</v>
      </c>
      <c r="DT188">
        <v>823</v>
      </c>
      <c r="DU188">
        <v>5</v>
      </c>
      <c r="DV188">
        <v>5</v>
      </c>
      <c r="DW188" t="s">
        <v>70</v>
      </c>
    </row>
    <row r="189" spans="1:127">
      <c r="A189">
        <v>32</v>
      </c>
      <c r="B189" s="1" t="s">
        <v>130</v>
      </c>
      <c r="C189" t="s">
        <v>63</v>
      </c>
      <c r="D189" t="s">
        <v>64</v>
      </c>
      <c r="E189" t="s">
        <v>117</v>
      </c>
      <c r="F189" t="s">
        <v>65</v>
      </c>
      <c r="G189">
        <v>25</v>
      </c>
      <c r="W189">
        <v>461</v>
      </c>
      <c r="X189">
        <f t="shared" si="54"/>
        <v>385</v>
      </c>
      <c r="Y189">
        <v>76</v>
      </c>
      <c r="Z189">
        <v>0.31</v>
      </c>
      <c r="AA189">
        <v>0.17</v>
      </c>
      <c r="AB189">
        <f t="shared" si="79"/>
        <v>0.13999999999999999</v>
      </c>
      <c r="AF189">
        <v>100</v>
      </c>
      <c r="BB189">
        <v>3300</v>
      </c>
      <c r="BC189" t="s">
        <v>67</v>
      </c>
      <c r="BI189">
        <v>100</v>
      </c>
      <c r="BJ189">
        <v>0.8</v>
      </c>
      <c r="BK189">
        <v>338</v>
      </c>
      <c r="BL189">
        <v>30</v>
      </c>
      <c r="BM189">
        <v>500</v>
      </c>
      <c r="CF189">
        <v>448</v>
      </c>
      <c r="CG189">
        <f t="shared" ref="CG189" si="81">CF189-CH189</f>
        <v>227</v>
      </c>
      <c r="CH189">
        <v>221</v>
      </c>
      <c r="CI189">
        <v>0.65</v>
      </c>
      <c r="CJ189">
        <v>0.1</v>
      </c>
      <c r="CK189">
        <f t="shared" si="59"/>
        <v>0.55000000000000004</v>
      </c>
      <c r="CO189">
        <v>32</v>
      </c>
      <c r="CP189">
        <v>26</v>
      </c>
      <c r="DL189" t="s">
        <v>68</v>
      </c>
      <c r="DM189">
        <v>1000</v>
      </c>
      <c r="DN189" t="s">
        <v>69</v>
      </c>
      <c r="DO189">
        <v>100</v>
      </c>
      <c r="DP189">
        <v>0.1</v>
      </c>
      <c r="DQ189">
        <v>298</v>
      </c>
      <c r="DR189">
        <v>12</v>
      </c>
      <c r="DS189">
        <v>3</v>
      </c>
      <c r="DT189">
        <v>823</v>
      </c>
      <c r="DU189">
        <v>5</v>
      </c>
      <c r="DV189">
        <v>5</v>
      </c>
      <c r="DW189" t="s">
        <v>70</v>
      </c>
    </row>
    <row r="190" spans="1:127">
      <c r="A190">
        <v>32</v>
      </c>
      <c r="B190" s="1" t="s">
        <v>130</v>
      </c>
      <c r="C190" t="s">
        <v>63</v>
      </c>
      <c r="D190" t="s">
        <v>64</v>
      </c>
      <c r="E190" t="s">
        <v>78</v>
      </c>
      <c r="F190" t="s">
        <v>65</v>
      </c>
      <c r="G190">
        <v>40</v>
      </c>
      <c r="W190">
        <v>468</v>
      </c>
      <c r="X190">
        <f t="shared" si="54"/>
        <v>390</v>
      </c>
      <c r="Y190">
        <v>78</v>
      </c>
      <c r="Z190">
        <v>0.28000000000000003</v>
      </c>
      <c r="AA190">
        <v>0.17</v>
      </c>
      <c r="AB190">
        <f t="shared" si="64"/>
        <v>0.11000000000000001</v>
      </c>
      <c r="AF190">
        <v>100</v>
      </c>
      <c r="BB190">
        <v>3300</v>
      </c>
      <c r="BC190" t="s">
        <v>67</v>
      </c>
      <c r="BI190">
        <v>100</v>
      </c>
      <c r="BJ190">
        <v>0.1</v>
      </c>
      <c r="BK190">
        <v>338</v>
      </c>
      <c r="BL190">
        <v>30</v>
      </c>
      <c r="BM190">
        <v>500</v>
      </c>
      <c r="CF190">
        <v>496</v>
      </c>
      <c r="CG190">
        <f t="shared" ref="CG190" si="82">CF190-CH190</f>
        <v>364</v>
      </c>
      <c r="CH190">
        <v>132</v>
      </c>
      <c r="CI190">
        <v>0.33</v>
      </c>
      <c r="CJ190">
        <v>0.15</v>
      </c>
      <c r="CK190">
        <f t="shared" si="59"/>
        <v>0.18000000000000002</v>
      </c>
      <c r="CO190">
        <v>92</v>
      </c>
      <c r="CP190">
        <v>91</v>
      </c>
      <c r="DL190" t="s">
        <v>68</v>
      </c>
      <c r="DM190">
        <v>1000</v>
      </c>
      <c r="DN190" t="s">
        <v>69</v>
      </c>
      <c r="DO190">
        <v>100</v>
      </c>
      <c r="DP190">
        <v>0.1</v>
      </c>
      <c r="DQ190">
        <v>298</v>
      </c>
      <c r="DR190">
        <v>12</v>
      </c>
      <c r="DS190">
        <v>3</v>
      </c>
      <c r="DT190">
        <v>823</v>
      </c>
      <c r="DU190">
        <v>5</v>
      </c>
      <c r="DV190">
        <v>5</v>
      </c>
      <c r="DW190" t="s">
        <v>70</v>
      </c>
    </row>
    <row r="191" spans="1:127">
      <c r="A191">
        <v>32</v>
      </c>
      <c r="B191" s="1" t="s">
        <v>130</v>
      </c>
      <c r="C191" t="s">
        <v>63</v>
      </c>
      <c r="D191" t="s">
        <v>64</v>
      </c>
      <c r="E191" t="s">
        <v>78</v>
      </c>
      <c r="F191" t="s">
        <v>65</v>
      </c>
      <c r="G191">
        <v>40</v>
      </c>
      <c r="W191">
        <v>468</v>
      </c>
      <c r="X191">
        <f t="shared" si="54"/>
        <v>390</v>
      </c>
      <c r="Y191">
        <v>78</v>
      </c>
      <c r="Z191">
        <v>0.28000000000000003</v>
      </c>
      <c r="AA191">
        <v>0.17</v>
      </c>
      <c r="AB191">
        <f t="shared" ref="AB191:AB192" si="83">Z191-AA191</f>
        <v>0.11000000000000001</v>
      </c>
      <c r="AF191">
        <v>100</v>
      </c>
      <c r="BB191">
        <v>3300</v>
      </c>
      <c r="BC191" t="s">
        <v>67</v>
      </c>
      <c r="BI191">
        <v>100</v>
      </c>
      <c r="BJ191">
        <v>0.2</v>
      </c>
      <c r="BK191">
        <v>338</v>
      </c>
      <c r="BL191">
        <v>30</v>
      </c>
      <c r="BM191">
        <v>500</v>
      </c>
      <c r="CF191">
        <v>489</v>
      </c>
      <c r="CG191">
        <f t="shared" ref="CG191" si="84">CF191-CH191</f>
        <v>277</v>
      </c>
      <c r="CH191">
        <v>212</v>
      </c>
      <c r="CI191">
        <v>0.57999999999999996</v>
      </c>
      <c r="CJ191">
        <v>0.11</v>
      </c>
      <c r="CK191">
        <f t="shared" si="59"/>
        <v>0.47</v>
      </c>
      <c r="CO191">
        <v>75</v>
      </c>
      <c r="CP191">
        <v>70</v>
      </c>
      <c r="DL191" t="s">
        <v>68</v>
      </c>
      <c r="DM191">
        <v>1000</v>
      </c>
      <c r="DN191" t="s">
        <v>69</v>
      </c>
      <c r="DO191">
        <v>100</v>
      </c>
      <c r="DP191">
        <v>0.1</v>
      </c>
      <c r="DQ191">
        <v>298</v>
      </c>
      <c r="DR191">
        <v>12</v>
      </c>
      <c r="DS191">
        <v>3</v>
      </c>
      <c r="DT191">
        <v>823</v>
      </c>
      <c r="DU191">
        <v>5</v>
      </c>
      <c r="DV191">
        <v>5</v>
      </c>
      <c r="DW191" t="s">
        <v>70</v>
      </c>
    </row>
    <row r="192" spans="1:127">
      <c r="A192">
        <v>32</v>
      </c>
      <c r="B192" s="1" t="s">
        <v>130</v>
      </c>
      <c r="C192" t="s">
        <v>63</v>
      </c>
      <c r="D192" t="s">
        <v>64</v>
      </c>
      <c r="E192" t="s">
        <v>78</v>
      </c>
      <c r="F192" t="s">
        <v>65</v>
      </c>
      <c r="G192">
        <v>40</v>
      </c>
      <c r="W192">
        <v>468</v>
      </c>
      <c r="X192">
        <f t="shared" si="54"/>
        <v>390</v>
      </c>
      <c r="Y192">
        <v>78</v>
      </c>
      <c r="Z192">
        <v>0.28000000000000003</v>
      </c>
      <c r="AA192">
        <v>0.17</v>
      </c>
      <c r="AB192">
        <f t="shared" si="83"/>
        <v>0.11000000000000001</v>
      </c>
      <c r="AF192">
        <v>100</v>
      </c>
      <c r="BB192">
        <v>3300</v>
      </c>
      <c r="BC192" t="s">
        <v>67</v>
      </c>
      <c r="BI192">
        <v>100</v>
      </c>
      <c r="BJ192">
        <v>0.3</v>
      </c>
      <c r="BK192">
        <v>338</v>
      </c>
      <c r="BL192">
        <v>30</v>
      </c>
      <c r="BM192">
        <v>500</v>
      </c>
      <c r="CF192">
        <v>585</v>
      </c>
      <c r="CG192">
        <f t="shared" ref="CG192" si="85">CF192-CH192</f>
        <v>207</v>
      </c>
      <c r="CH192">
        <v>378</v>
      </c>
      <c r="CI192">
        <v>0.95</v>
      </c>
      <c r="CJ192">
        <v>0.08</v>
      </c>
      <c r="CK192">
        <f t="shared" si="59"/>
        <v>0.87</v>
      </c>
      <c r="CO192">
        <v>51</v>
      </c>
      <c r="CP192">
        <v>52</v>
      </c>
      <c r="DL192" t="s">
        <v>68</v>
      </c>
      <c r="DM192">
        <v>1000</v>
      </c>
      <c r="DN192" t="s">
        <v>69</v>
      </c>
      <c r="DO192">
        <v>100</v>
      </c>
      <c r="DP192">
        <v>0.1</v>
      </c>
      <c r="DQ192">
        <v>298</v>
      </c>
      <c r="DR192">
        <v>12</v>
      </c>
      <c r="DS192">
        <v>3</v>
      </c>
      <c r="DT192">
        <v>823</v>
      </c>
      <c r="DU192">
        <v>5</v>
      </c>
      <c r="DV192">
        <v>5</v>
      </c>
      <c r="DW192" t="s">
        <v>70</v>
      </c>
    </row>
    <row r="193" spans="1:127">
      <c r="A193">
        <v>32</v>
      </c>
      <c r="B193" s="1" t="s">
        <v>130</v>
      </c>
      <c r="C193" t="s">
        <v>63</v>
      </c>
      <c r="D193" t="s">
        <v>64</v>
      </c>
      <c r="E193" t="s">
        <v>78</v>
      </c>
      <c r="F193" t="s">
        <v>65</v>
      </c>
      <c r="G193">
        <v>40</v>
      </c>
      <c r="W193">
        <v>468</v>
      </c>
      <c r="X193">
        <f t="shared" si="54"/>
        <v>390</v>
      </c>
      <c r="Y193">
        <v>78</v>
      </c>
      <c r="Z193">
        <v>0.28000000000000003</v>
      </c>
      <c r="AA193">
        <v>0.17</v>
      </c>
      <c r="AB193">
        <f t="shared" ref="AB193:AB195" si="86">Z193-AA193</f>
        <v>0.11000000000000001</v>
      </c>
      <c r="AF193">
        <v>100</v>
      </c>
      <c r="BB193">
        <v>3300</v>
      </c>
      <c r="BC193" t="s">
        <v>67</v>
      </c>
      <c r="BI193">
        <v>100</v>
      </c>
      <c r="BJ193">
        <v>0.4</v>
      </c>
      <c r="BK193">
        <v>338</v>
      </c>
      <c r="BL193">
        <v>30</v>
      </c>
      <c r="BM193">
        <v>500</v>
      </c>
      <c r="CF193">
        <v>573</v>
      </c>
      <c r="CG193">
        <f t="shared" ref="CG193" si="87">CF193-CH193</f>
        <v>215</v>
      </c>
      <c r="CH193">
        <v>358</v>
      </c>
      <c r="CI193">
        <v>1.23</v>
      </c>
      <c r="CJ193">
        <v>0.08</v>
      </c>
      <c r="CK193">
        <f t="shared" si="59"/>
        <v>1.1499999999999999</v>
      </c>
      <c r="CO193">
        <v>38</v>
      </c>
      <c r="CP193">
        <v>35</v>
      </c>
      <c r="DL193" t="s">
        <v>68</v>
      </c>
      <c r="DM193">
        <v>1000</v>
      </c>
      <c r="DN193" t="s">
        <v>69</v>
      </c>
      <c r="DO193">
        <v>100</v>
      </c>
      <c r="DP193">
        <v>0.1</v>
      </c>
      <c r="DQ193">
        <v>298</v>
      </c>
      <c r="DR193">
        <v>12</v>
      </c>
      <c r="DS193">
        <v>3</v>
      </c>
      <c r="DT193">
        <v>823</v>
      </c>
      <c r="DU193">
        <v>5</v>
      </c>
      <c r="DV193">
        <v>5</v>
      </c>
      <c r="DW193" t="s">
        <v>70</v>
      </c>
    </row>
    <row r="194" spans="1:127">
      <c r="A194">
        <v>32</v>
      </c>
      <c r="B194" s="1" t="s">
        <v>130</v>
      </c>
      <c r="C194" t="s">
        <v>63</v>
      </c>
      <c r="D194" t="s">
        <v>64</v>
      </c>
      <c r="E194" t="s">
        <v>78</v>
      </c>
      <c r="F194" t="s">
        <v>65</v>
      </c>
      <c r="G194">
        <v>40</v>
      </c>
      <c r="W194">
        <v>468</v>
      </c>
      <c r="X194">
        <f t="shared" si="54"/>
        <v>390</v>
      </c>
      <c r="Y194">
        <v>78</v>
      </c>
      <c r="Z194">
        <v>0.28000000000000003</v>
      </c>
      <c r="AA194">
        <v>0.17</v>
      </c>
      <c r="AB194">
        <f t="shared" si="86"/>
        <v>0.11000000000000001</v>
      </c>
      <c r="AF194">
        <v>100</v>
      </c>
      <c r="BB194">
        <v>3300</v>
      </c>
      <c r="BC194" t="s">
        <v>67</v>
      </c>
      <c r="BI194">
        <v>100</v>
      </c>
      <c r="BJ194">
        <v>0.5</v>
      </c>
      <c r="BK194">
        <v>338</v>
      </c>
      <c r="BL194">
        <v>30</v>
      </c>
      <c r="BM194">
        <v>500</v>
      </c>
      <c r="CF194">
        <v>671</v>
      </c>
      <c r="CG194">
        <f t="shared" ref="CG194" si="88">CF194-CH194</f>
        <v>268</v>
      </c>
      <c r="CH194">
        <v>403</v>
      </c>
      <c r="CI194">
        <v>1.5</v>
      </c>
      <c r="CJ194">
        <v>0.11</v>
      </c>
      <c r="CK194">
        <f t="shared" si="59"/>
        <v>1.39</v>
      </c>
      <c r="CO194">
        <v>29</v>
      </c>
      <c r="CP194">
        <v>27</v>
      </c>
      <c r="DL194" t="s">
        <v>68</v>
      </c>
      <c r="DM194">
        <v>1000</v>
      </c>
      <c r="DN194" t="s">
        <v>69</v>
      </c>
      <c r="DO194">
        <v>100</v>
      </c>
      <c r="DP194">
        <v>0.1</v>
      </c>
      <c r="DQ194">
        <v>298</v>
      </c>
      <c r="DR194">
        <v>12</v>
      </c>
      <c r="DS194">
        <v>3</v>
      </c>
      <c r="DT194">
        <v>823</v>
      </c>
      <c r="DU194">
        <v>5</v>
      </c>
      <c r="DV194">
        <v>5</v>
      </c>
      <c r="DW194" t="s">
        <v>70</v>
      </c>
    </row>
    <row r="195" spans="1:127">
      <c r="A195">
        <v>32</v>
      </c>
      <c r="B195" s="1" t="s">
        <v>130</v>
      </c>
      <c r="C195" t="s">
        <v>63</v>
      </c>
      <c r="D195" t="s">
        <v>64</v>
      </c>
      <c r="E195" t="s">
        <v>78</v>
      </c>
      <c r="F195" t="s">
        <v>65</v>
      </c>
      <c r="G195">
        <v>40</v>
      </c>
      <c r="W195">
        <v>468</v>
      </c>
      <c r="X195">
        <f t="shared" si="54"/>
        <v>390</v>
      </c>
      <c r="Y195">
        <v>78</v>
      </c>
      <c r="Z195">
        <v>0.28000000000000003</v>
      </c>
      <c r="AA195">
        <v>0.17</v>
      </c>
      <c r="AB195">
        <f t="shared" si="86"/>
        <v>0.11000000000000001</v>
      </c>
      <c r="AF195">
        <v>100</v>
      </c>
      <c r="BB195">
        <v>3300</v>
      </c>
      <c r="BC195" t="s">
        <v>67</v>
      </c>
      <c r="BI195">
        <v>100</v>
      </c>
      <c r="BJ195">
        <v>0.6</v>
      </c>
      <c r="BK195">
        <v>338</v>
      </c>
      <c r="BL195">
        <v>30</v>
      </c>
      <c r="BM195">
        <v>500</v>
      </c>
      <c r="CF195">
        <v>502</v>
      </c>
      <c r="CG195">
        <f t="shared" ref="CG195" si="89">CF195-CH195</f>
        <v>209</v>
      </c>
      <c r="CH195">
        <v>293</v>
      </c>
      <c r="CI195">
        <v>1.06</v>
      </c>
      <c r="CJ195">
        <v>0.09</v>
      </c>
      <c r="CK195">
        <f t="shared" si="59"/>
        <v>0.97000000000000008</v>
      </c>
      <c r="CO195">
        <v>25</v>
      </c>
      <c r="CP195">
        <v>22</v>
      </c>
      <c r="DL195" t="s">
        <v>68</v>
      </c>
      <c r="DM195">
        <v>1000</v>
      </c>
      <c r="DN195" t="s">
        <v>69</v>
      </c>
      <c r="DO195">
        <v>100</v>
      </c>
      <c r="DP195">
        <v>0.1</v>
      </c>
      <c r="DQ195">
        <v>298</v>
      </c>
      <c r="DR195">
        <v>12</v>
      </c>
      <c r="DS195">
        <v>3</v>
      </c>
      <c r="DT195">
        <v>823</v>
      </c>
      <c r="DU195">
        <v>5</v>
      </c>
      <c r="DV195">
        <v>5</v>
      </c>
      <c r="DW195" t="s">
        <v>70</v>
      </c>
    </row>
    <row r="196" spans="1:127">
      <c r="A196">
        <v>32</v>
      </c>
      <c r="B196" s="1" t="s">
        <v>130</v>
      </c>
      <c r="C196" t="s">
        <v>63</v>
      </c>
      <c r="D196" t="s">
        <v>64</v>
      </c>
      <c r="E196" t="s">
        <v>132</v>
      </c>
      <c r="F196" t="s">
        <v>65</v>
      </c>
      <c r="G196">
        <v>1000</v>
      </c>
      <c r="W196">
        <v>422</v>
      </c>
      <c r="X196">
        <f t="shared" si="54"/>
        <v>386</v>
      </c>
      <c r="Y196">
        <v>36</v>
      </c>
      <c r="Z196">
        <v>0.18</v>
      </c>
      <c r="AA196">
        <v>0.16</v>
      </c>
      <c r="AB196">
        <f t="shared" si="64"/>
        <v>1.999999999999999E-2</v>
      </c>
      <c r="AF196">
        <v>100</v>
      </c>
      <c r="BB196">
        <v>3300</v>
      </c>
      <c r="BC196" t="s">
        <v>67</v>
      </c>
      <c r="BI196">
        <v>100</v>
      </c>
      <c r="BJ196">
        <v>0.1</v>
      </c>
      <c r="BK196">
        <v>338</v>
      </c>
      <c r="BL196">
        <v>30</v>
      </c>
      <c r="BM196">
        <v>500</v>
      </c>
      <c r="CF196">
        <v>471</v>
      </c>
      <c r="CG196">
        <f t="shared" ref="CG196" si="90">CF196-CH196</f>
        <v>402</v>
      </c>
      <c r="CH196">
        <v>69</v>
      </c>
      <c r="CI196">
        <v>0.27</v>
      </c>
      <c r="CJ196">
        <v>0.16</v>
      </c>
      <c r="CK196">
        <f t="shared" si="59"/>
        <v>0.11000000000000001</v>
      </c>
      <c r="CO196">
        <v>85</v>
      </c>
      <c r="CP196">
        <v>85</v>
      </c>
      <c r="DL196" t="s">
        <v>68</v>
      </c>
      <c r="DM196">
        <v>1000</v>
      </c>
      <c r="DN196" t="s">
        <v>69</v>
      </c>
      <c r="DO196">
        <v>100</v>
      </c>
      <c r="DP196">
        <v>0.1</v>
      </c>
      <c r="DQ196">
        <v>298</v>
      </c>
      <c r="DR196">
        <v>12</v>
      </c>
      <c r="DS196">
        <v>3</v>
      </c>
      <c r="DT196">
        <v>823</v>
      </c>
      <c r="DU196">
        <v>5</v>
      </c>
      <c r="DV196">
        <v>5</v>
      </c>
      <c r="DW196" t="s">
        <v>70</v>
      </c>
    </row>
    <row r="197" spans="1:127">
      <c r="A197">
        <v>32</v>
      </c>
      <c r="B197" s="1" t="s">
        <v>130</v>
      </c>
      <c r="C197" t="s">
        <v>63</v>
      </c>
      <c r="D197" t="s">
        <v>64</v>
      </c>
      <c r="E197" t="s">
        <v>132</v>
      </c>
      <c r="F197" t="s">
        <v>65</v>
      </c>
      <c r="G197">
        <v>1000</v>
      </c>
      <c r="W197">
        <v>422</v>
      </c>
      <c r="X197">
        <f t="shared" si="54"/>
        <v>386</v>
      </c>
      <c r="Y197">
        <v>36</v>
      </c>
      <c r="Z197">
        <v>0.18</v>
      </c>
      <c r="AA197">
        <v>0.16</v>
      </c>
      <c r="AB197">
        <f t="shared" ref="AB197:AB198" si="91">Z197-AA197</f>
        <v>1.999999999999999E-2</v>
      </c>
      <c r="AF197">
        <v>100</v>
      </c>
      <c r="BB197">
        <v>3300</v>
      </c>
      <c r="BC197" t="s">
        <v>67</v>
      </c>
      <c r="BI197">
        <v>100</v>
      </c>
      <c r="BJ197">
        <v>0.2</v>
      </c>
      <c r="BK197">
        <v>338</v>
      </c>
      <c r="BL197">
        <v>30</v>
      </c>
      <c r="BM197">
        <v>500</v>
      </c>
      <c r="CF197">
        <v>485</v>
      </c>
      <c r="CG197">
        <f t="shared" ref="CG197" si="92">CF197-CH197</f>
        <v>381</v>
      </c>
      <c r="CH197">
        <v>104</v>
      </c>
      <c r="CI197">
        <v>0.35</v>
      </c>
      <c r="CJ197">
        <v>0.15</v>
      </c>
      <c r="CK197">
        <f t="shared" si="59"/>
        <v>0.19999999999999998</v>
      </c>
      <c r="CO197">
        <v>60</v>
      </c>
      <c r="CP197">
        <v>91</v>
      </c>
      <c r="DL197" t="s">
        <v>68</v>
      </c>
      <c r="DM197">
        <v>1000</v>
      </c>
      <c r="DN197" t="s">
        <v>69</v>
      </c>
      <c r="DO197">
        <v>100</v>
      </c>
      <c r="DP197">
        <v>0.1</v>
      </c>
      <c r="DQ197">
        <v>298</v>
      </c>
      <c r="DR197">
        <v>12</v>
      </c>
      <c r="DS197">
        <v>3</v>
      </c>
      <c r="DT197">
        <v>823</v>
      </c>
      <c r="DU197">
        <v>5</v>
      </c>
      <c r="DV197">
        <v>5</v>
      </c>
      <c r="DW197" t="s">
        <v>70</v>
      </c>
    </row>
    <row r="198" spans="1:127">
      <c r="A198">
        <v>32</v>
      </c>
      <c r="B198" s="1" t="s">
        <v>130</v>
      </c>
      <c r="C198" t="s">
        <v>63</v>
      </c>
      <c r="D198" t="s">
        <v>64</v>
      </c>
      <c r="E198" t="s">
        <v>132</v>
      </c>
      <c r="F198" t="s">
        <v>65</v>
      </c>
      <c r="G198">
        <v>1000</v>
      </c>
      <c r="W198">
        <v>422</v>
      </c>
      <c r="X198">
        <f t="shared" si="54"/>
        <v>386</v>
      </c>
      <c r="Y198">
        <v>36</v>
      </c>
      <c r="Z198">
        <v>0.18</v>
      </c>
      <c r="AA198">
        <v>0.16</v>
      </c>
      <c r="AB198">
        <f t="shared" si="91"/>
        <v>1.999999999999999E-2</v>
      </c>
      <c r="AF198">
        <v>100</v>
      </c>
      <c r="BB198">
        <v>3300</v>
      </c>
      <c r="BC198" t="s">
        <v>67</v>
      </c>
      <c r="BI198">
        <v>100</v>
      </c>
      <c r="BJ198">
        <v>0.4</v>
      </c>
      <c r="BK198">
        <v>338</v>
      </c>
      <c r="BL198">
        <v>30</v>
      </c>
      <c r="BM198">
        <v>500</v>
      </c>
      <c r="CF198">
        <v>502</v>
      </c>
      <c r="CG198">
        <f t="shared" ref="CG198" si="93">CF198-CH198</f>
        <v>370</v>
      </c>
      <c r="CH198">
        <v>132</v>
      </c>
      <c r="CI198">
        <v>0.32</v>
      </c>
      <c r="CJ198">
        <v>0.15</v>
      </c>
      <c r="CK198">
        <f t="shared" si="59"/>
        <v>0.17</v>
      </c>
      <c r="CO198">
        <v>21</v>
      </c>
      <c r="CP198">
        <v>65</v>
      </c>
      <c r="DL198" t="s">
        <v>68</v>
      </c>
      <c r="DM198">
        <v>1000</v>
      </c>
      <c r="DN198" t="s">
        <v>69</v>
      </c>
      <c r="DO198">
        <v>100</v>
      </c>
      <c r="DP198">
        <v>0.1</v>
      </c>
      <c r="DQ198">
        <v>298</v>
      </c>
      <c r="DR198">
        <v>12</v>
      </c>
      <c r="DS198">
        <v>3</v>
      </c>
      <c r="DT198">
        <v>823</v>
      </c>
      <c r="DU198">
        <v>5</v>
      </c>
      <c r="DV198">
        <v>5</v>
      </c>
      <c r="DW198" t="s">
        <v>70</v>
      </c>
    </row>
    <row r="199" spans="1:127">
      <c r="A199">
        <v>33</v>
      </c>
      <c r="B199" s="1" t="s">
        <v>133</v>
      </c>
      <c r="C199" t="s">
        <v>63</v>
      </c>
      <c r="D199" t="s">
        <v>64</v>
      </c>
      <c r="E199" t="s">
        <v>97</v>
      </c>
      <c r="F199" t="s">
        <v>65</v>
      </c>
      <c r="W199">
        <f>X199+Y199</f>
        <v>408</v>
      </c>
      <c r="X199">
        <v>322</v>
      </c>
      <c r="Y199">
        <v>86</v>
      </c>
      <c r="Z199">
        <f>AA199+AB199</f>
        <v>0.35</v>
      </c>
      <c r="AA199">
        <v>0.26</v>
      </c>
      <c r="AB199">
        <v>0.09</v>
      </c>
      <c r="BB199">
        <v>3000</v>
      </c>
      <c r="BC199" t="s">
        <v>67</v>
      </c>
      <c r="BI199">
        <v>100</v>
      </c>
      <c r="BJ199">
        <v>0.05</v>
      </c>
      <c r="BK199">
        <v>343</v>
      </c>
      <c r="BL199">
        <v>30</v>
      </c>
      <c r="BM199">
        <v>500</v>
      </c>
      <c r="CF199">
        <f>CG199+CH199</f>
        <v>432</v>
      </c>
      <c r="CG199">
        <v>328</v>
      </c>
      <c r="CH199">
        <v>104</v>
      </c>
      <c r="CI199">
        <f>CJ199+CK199</f>
        <v>0.37</v>
      </c>
      <c r="CJ199">
        <v>0.24</v>
      </c>
      <c r="CK199">
        <v>0.13</v>
      </c>
      <c r="DL199" t="s">
        <v>68</v>
      </c>
      <c r="DM199">
        <v>1000</v>
      </c>
      <c r="DN199" t="s">
        <v>69</v>
      </c>
      <c r="DO199">
        <v>100</v>
      </c>
      <c r="DP199">
        <v>0.1</v>
      </c>
      <c r="DS199">
        <v>3</v>
      </c>
      <c r="DT199">
        <v>573</v>
      </c>
      <c r="DU199">
        <v>5</v>
      </c>
      <c r="DW199" t="s">
        <v>70</v>
      </c>
    </row>
    <row r="200" spans="1:127">
      <c r="A200">
        <v>33</v>
      </c>
      <c r="B200" s="1" t="s">
        <v>133</v>
      </c>
      <c r="C200" t="s">
        <v>63</v>
      </c>
      <c r="D200" t="s">
        <v>64</v>
      </c>
      <c r="E200" t="s">
        <v>97</v>
      </c>
      <c r="F200" t="s">
        <v>65</v>
      </c>
      <c r="W200">
        <f>X200+Y200</f>
        <v>408</v>
      </c>
      <c r="X200">
        <v>322</v>
      </c>
      <c r="Y200">
        <v>86</v>
      </c>
      <c r="Z200">
        <f>AA200+AB200</f>
        <v>0.35</v>
      </c>
      <c r="AA200">
        <v>0.26</v>
      </c>
      <c r="AB200">
        <v>0.09</v>
      </c>
      <c r="BB200">
        <v>3000</v>
      </c>
      <c r="BC200" t="s">
        <v>67</v>
      </c>
      <c r="BI200">
        <v>100</v>
      </c>
      <c r="BJ200">
        <v>0.1</v>
      </c>
      <c r="BK200">
        <v>343</v>
      </c>
      <c r="BL200">
        <v>30</v>
      </c>
      <c r="BM200">
        <v>500</v>
      </c>
      <c r="CF200">
        <f t="shared" ref="CF200:CF201" si="94">CG200+CH200</f>
        <v>461</v>
      </c>
      <c r="CG200">
        <v>334</v>
      </c>
      <c r="CH200">
        <v>127</v>
      </c>
      <c r="CI200">
        <f t="shared" ref="CI200:CI201" si="95">CJ200+CK200</f>
        <v>0.42000000000000004</v>
      </c>
      <c r="CJ200">
        <v>0.23</v>
      </c>
      <c r="CK200">
        <v>0.19</v>
      </c>
      <c r="DL200" t="s">
        <v>68</v>
      </c>
      <c r="DM200">
        <v>1000</v>
      </c>
      <c r="DN200" t="s">
        <v>69</v>
      </c>
      <c r="DO200">
        <v>100</v>
      </c>
      <c r="DP200">
        <v>0.1</v>
      </c>
      <c r="DS200">
        <v>3</v>
      </c>
      <c r="DT200">
        <v>573</v>
      </c>
      <c r="DU200">
        <v>5</v>
      </c>
      <c r="DW200" t="s">
        <v>70</v>
      </c>
    </row>
    <row r="201" spans="1:127">
      <c r="A201">
        <v>33</v>
      </c>
      <c r="B201" s="1" t="s">
        <v>133</v>
      </c>
      <c r="C201" t="s">
        <v>63</v>
      </c>
      <c r="D201" t="s">
        <v>64</v>
      </c>
      <c r="E201" t="s">
        <v>97</v>
      </c>
      <c r="F201" t="s">
        <v>65</v>
      </c>
      <c r="W201">
        <f>X201+Y201</f>
        <v>408</v>
      </c>
      <c r="X201">
        <v>322</v>
      </c>
      <c r="Y201">
        <v>86</v>
      </c>
      <c r="Z201">
        <f>AA201+AB201</f>
        <v>0.35</v>
      </c>
      <c r="AA201">
        <v>0.26</v>
      </c>
      <c r="AB201">
        <v>0.09</v>
      </c>
      <c r="BB201">
        <v>3000</v>
      </c>
      <c r="BC201" t="s">
        <v>67</v>
      </c>
      <c r="BI201">
        <v>100</v>
      </c>
      <c r="BJ201">
        <v>0.15</v>
      </c>
      <c r="BK201">
        <v>343</v>
      </c>
      <c r="BL201">
        <v>30</v>
      </c>
      <c r="BM201">
        <v>500</v>
      </c>
      <c r="CF201">
        <f t="shared" si="94"/>
        <v>488</v>
      </c>
      <c r="CG201">
        <v>342</v>
      </c>
      <c r="CH201">
        <v>146</v>
      </c>
      <c r="CI201">
        <f t="shared" si="95"/>
        <v>0.44</v>
      </c>
      <c r="CJ201">
        <v>0.21</v>
      </c>
      <c r="CK201">
        <v>0.23</v>
      </c>
      <c r="DL201" t="s">
        <v>68</v>
      </c>
      <c r="DM201">
        <v>1000</v>
      </c>
      <c r="DN201" t="s">
        <v>69</v>
      </c>
      <c r="DO201">
        <v>100</v>
      </c>
      <c r="DP201">
        <v>0.1</v>
      </c>
      <c r="DS201">
        <v>3</v>
      </c>
      <c r="DT201">
        <v>573</v>
      </c>
      <c r="DU201">
        <v>5</v>
      </c>
      <c r="DW201" t="s">
        <v>70</v>
      </c>
    </row>
    <row r="202" spans="1:127">
      <c r="A202">
        <v>34</v>
      </c>
      <c r="B202" s="1" t="s">
        <v>134</v>
      </c>
      <c r="C202" t="s">
        <v>63</v>
      </c>
      <c r="D202" t="s">
        <v>64</v>
      </c>
      <c r="E202" t="s">
        <v>75</v>
      </c>
      <c r="F202" t="s">
        <v>65</v>
      </c>
      <c r="H202">
        <v>30</v>
      </c>
      <c r="L202">
        <v>28</v>
      </c>
      <c r="W202">
        <v>344</v>
      </c>
      <c r="X202">
        <f>W202-Y202</f>
        <v>202</v>
      </c>
      <c r="Y202">
        <v>142</v>
      </c>
      <c r="Z202">
        <v>0.25</v>
      </c>
      <c r="AA202">
        <v>0.14699999999999999</v>
      </c>
      <c r="AB202">
        <f>Z202-AA202</f>
        <v>0.10300000000000001</v>
      </c>
      <c r="AF202">
        <v>100</v>
      </c>
      <c r="AH202">
        <v>295</v>
      </c>
      <c r="AJ202">
        <v>423</v>
      </c>
      <c r="AT202">
        <v>423</v>
      </c>
      <c r="AU202">
        <v>165</v>
      </c>
      <c r="AY202">
        <v>416</v>
      </c>
      <c r="AZ202">
        <v>973</v>
      </c>
      <c r="BA202">
        <v>581</v>
      </c>
      <c r="BB202">
        <v>1000</v>
      </c>
      <c r="BC202" t="s">
        <v>67</v>
      </c>
      <c r="BI202">
        <v>30</v>
      </c>
      <c r="BJ202">
        <v>0.2</v>
      </c>
      <c r="BK202">
        <v>338</v>
      </c>
      <c r="BL202">
        <v>30</v>
      </c>
      <c r="BU202">
        <v>24</v>
      </c>
      <c r="CF202">
        <v>340</v>
      </c>
      <c r="CG202">
        <f>CF202-CH202</f>
        <v>159</v>
      </c>
      <c r="CH202">
        <v>181</v>
      </c>
      <c r="CI202">
        <v>0.315</v>
      </c>
      <c r="CJ202">
        <v>0.14699999999999999</v>
      </c>
      <c r="CK202">
        <f>CI202-CJ202</f>
        <v>0.16800000000000001</v>
      </c>
      <c r="CP202">
        <v>92</v>
      </c>
      <c r="CR202">
        <v>163</v>
      </c>
      <c r="CT202">
        <v>423</v>
      </c>
      <c r="DD202">
        <v>423</v>
      </c>
      <c r="DE202">
        <v>205</v>
      </c>
      <c r="DI202">
        <v>450</v>
      </c>
      <c r="DJ202">
        <v>973</v>
      </c>
      <c r="DK202">
        <v>655</v>
      </c>
      <c r="DL202" t="s">
        <v>68</v>
      </c>
      <c r="DM202">
        <v>1000</v>
      </c>
      <c r="DN202" t="s">
        <v>69</v>
      </c>
      <c r="DO202">
        <v>20</v>
      </c>
      <c r="DP202">
        <v>1</v>
      </c>
      <c r="DQ202">
        <v>353</v>
      </c>
      <c r="DR202">
        <v>2</v>
      </c>
      <c r="DS202">
        <v>1</v>
      </c>
      <c r="DT202">
        <v>823</v>
      </c>
      <c r="DU202">
        <v>6</v>
      </c>
      <c r="DV202">
        <v>1</v>
      </c>
      <c r="DW202" t="s">
        <v>70</v>
      </c>
    </row>
    <row r="203" spans="1:127">
      <c r="A203">
        <v>34</v>
      </c>
      <c r="B203" s="1" t="s">
        <v>134</v>
      </c>
      <c r="C203" t="s">
        <v>63</v>
      </c>
      <c r="D203" t="s">
        <v>64</v>
      </c>
      <c r="E203" t="s">
        <v>75</v>
      </c>
      <c r="F203" t="s">
        <v>65</v>
      </c>
      <c r="H203">
        <v>30</v>
      </c>
      <c r="L203">
        <v>28</v>
      </c>
      <c r="W203">
        <v>344</v>
      </c>
      <c r="X203">
        <f>W203-Y203</f>
        <v>202</v>
      </c>
      <c r="Y203">
        <v>142</v>
      </c>
      <c r="Z203">
        <v>0.25</v>
      </c>
      <c r="AA203">
        <v>0.14699999999999999</v>
      </c>
      <c r="AB203">
        <f>Z203-AA203</f>
        <v>0.10300000000000001</v>
      </c>
      <c r="AF203">
        <v>100</v>
      </c>
      <c r="AH203">
        <v>295</v>
      </c>
      <c r="AJ203">
        <v>423</v>
      </c>
      <c r="AT203">
        <v>423</v>
      </c>
      <c r="AU203">
        <v>165</v>
      </c>
      <c r="AY203">
        <v>416</v>
      </c>
      <c r="AZ203">
        <v>973</v>
      </c>
      <c r="BA203">
        <v>581</v>
      </c>
      <c r="BB203">
        <v>1000</v>
      </c>
      <c r="BC203" t="s">
        <v>67</v>
      </c>
      <c r="BI203">
        <v>30</v>
      </c>
      <c r="BJ203">
        <v>0.4</v>
      </c>
      <c r="BK203">
        <v>338</v>
      </c>
      <c r="BL203">
        <v>30</v>
      </c>
      <c r="BU203">
        <v>21</v>
      </c>
      <c r="CF203">
        <v>340</v>
      </c>
      <c r="CG203">
        <f t="shared" ref="CG203:CG208" si="96">CF203-CH203</f>
        <v>124</v>
      </c>
      <c r="CH203">
        <v>216</v>
      </c>
      <c r="CI203">
        <v>0.39700000000000002</v>
      </c>
      <c r="CJ203">
        <v>0.14799999999999999</v>
      </c>
      <c r="CK203">
        <f t="shared" ref="CK203:CK205" si="97">CI203-CJ203</f>
        <v>0.24900000000000003</v>
      </c>
      <c r="CP203">
        <v>87</v>
      </c>
      <c r="CR203">
        <v>337</v>
      </c>
      <c r="CT203">
        <v>423</v>
      </c>
      <c r="DD203">
        <v>423</v>
      </c>
      <c r="DE203">
        <v>266</v>
      </c>
      <c r="DI203">
        <v>426</v>
      </c>
      <c r="DJ203">
        <v>973</v>
      </c>
      <c r="DK203">
        <v>692</v>
      </c>
      <c r="DL203" t="s">
        <v>68</v>
      </c>
      <c r="DM203">
        <v>1000</v>
      </c>
      <c r="DN203" t="s">
        <v>69</v>
      </c>
      <c r="DO203">
        <v>20</v>
      </c>
      <c r="DP203">
        <v>1</v>
      </c>
      <c r="DQ203">
        <v>353</v>
      </c>
      <c r="DR203">
        <v>2</v>
      </c>
      <c r="DS203">
        <v>1</v>
      </c>
      <c r="DT203">
        <v>823</v>
      </c>
      <c r="DU203">
        <v>6</v>
      </c>
      <c r="DV203">
        <v>1</v>
      </c>
      <c r="DW203" t="s">
        <v>70</v>
      </c>
    </row>
    <row r="204" spans="1:127">
      <c r="A204">
        <v>34</v>
      </c>
      <c r="B204" s="1" t="s">
        <v>134</v>
      </c>
      <c r="C204" t="s">
        <v>63</v>
      </c>
      <c r="D204" t="s">
        <v>64</v>
      </c>
      <c r="E204" t="s">
        <v>78</v>
      </c>
      <c r="F204" t="s">
        <v>65</v>
      </c>
      <c r="H204">
        <v>80</v>
      </c>
      <c r="L204">
        <v>72</v>
      </c>
      <c r="W204">
        <v>376</v>
      </c>
      <c r="X204">
        <f t="shared" ref="X204:X208" si="98">W204-Y204</f>
        <v>245</v>
      </c>
      <c r="Y204">
        <v>131</v>
      </c>
      <c r="Z204">
        <v>0.253</v>
      </c>
      <c r="AA204">
        <v>0.16500000000000001</v>
      </c>
      <c r="AB204">
        <f t="shared" ref="AB204" si="99">Z204-AA204</f>
        <v>8.7999999999999995E-2</v>
      </c>
      <c r="AF204">
        <v>100</v>
      </c>
      <c r="AH204">
        <v>166</v>
      </c>
      <c r="AJ204">
        <v>423</v>
      </c>
      <c r="AT204">
        <v>423</v>
      </c>
      <c r="AU204">
        <v>55</v>
      </c>
      <c r="AY204">
        <v>278</v>
      </c>
      <c r="AZ204">
        <v>973</v>
      </c>
      <c r="BA204">
        <v>333</v>
      </c>
      <c r="BB204">
        <v>1000</v>
      </c>
      <c r="BC204" t="s">
        <v>67</v>
      </c>
      <c r="BI204">
        <v>30</v>
      </c>
      <c r="BJ204">
        <v>0.2</v>
      </c>
      <c r="BK204">
        <v>338</v>
      </c>
      <c r="BL204">
        <v>30</v>
      </c>
      <c r="BU204">
        <v>50</v>
      </c>
      <c r="CF204">
        <v>327</v>
      </c>
      <c r="CG204">
        <f t="shared" si="96"/>
        <v>103</v>
      </c>
      <c r="CH204">
        <v>224</v>
      </c>
      <c r="CI204">
        <v>0.45400000000000001</v>
      </c>
      <c r="CJ204">
        <v>0.14299999999999999</v>
      </c>
      <c r="CK204">
        <f t="shared" si="97"/>
        <v>0.31100000000000005</v>
      </c>
      <c r="CP204">
        <v>84</v>
      </c>
      <c r="CR204">
        <v>24</v>
      </c>
      <c r="CT204">
        <v>423</v>
      </c>
      <c r="DD204">
        <v>423</v>
      </c>
      <c r="DE204">
        <v>109</v>
      </c>
      <c r="DI204">
        <v>260</v>
      </c>
      <c r="DJ204">
        <v>973</v>
      </c>
      <c r="DK204">
        <v>369</v>
      </c>
      <c r="DL204" t="s">
        <v>68</v>
      </c>
      <c r="DM204">
        <v>1000</v>
      </c>
      <c r="DN204" t="s">
        <v>69</v>
      </c>
      <c r="DO204">
        <v>20</v>
      </c>
      <c r="DP204">
        <v>1</v>
      </c>
      <c r="DQ204">
        <v>353</v>
      </c>
      <c r="DR204">
        <v>2</v>
      </c>
      <c r="DS204">
        <v>1</v>
      </c>
      <c r="DT204">
        <v>823</v>
      </c>
      <c r="DU204">
        <v>6</v>
      </c>
      <c r="DV204">
        <v>1</v>
      </c>
      <c r="DW204" t="s">
        <v>70</v>
      </c>
    </row>
    <row r="205" spans="1:127">
      <c r="A205">
        <v>34</v>
      </c>
      <c r="B205" s="1" t="s">
        <v>134</v>
      </c>
      <c r="C205" t="s">
        <v>63</v>
      </c>
      <c r="D205" t="s">
        <v>64</v>
      </c>
      <c r="E205" t="s">
        <v>78</v>
      </c>
      <c r="F205" t="s">
        <v>65</v>
      </c>
      <c r="H205">
        <v>80</v>
      </c>
      <c r="L205">
        <v>72</v>
      </c>
      <c r="W205">
        <v>376</v>
      </c>
      <c r="X205">
        <f t="shared" si="98"/>
        <v>245</v>
      </c>
      <c r="Y205">
        <v>131</v>
      </c>
      <c r="Z205">
        <v>0.253</v>
      </c>
      <c r="AA205">
        <v>0.16500000000000001</v>
      </c>
      <c r="AB205">
        <f t="shared" ref="AB205" si="100">Z205-AA205</f>
        <v>8.7999999999999995E-2</v>
      </c>
      <c r="AF205">
        <v>100</v>
      </c>
      <c r="AH205">
        <v>166</v>
      </c>
      <c r="AJ205">
        <v>423</v>
      </c>
      <c r="AT205">
        <v>423</v>
      </c>
      <c r="AU205">
        <v>55</v>
      </c>
      <c r="AY205">
        <v>278</v>
      </c>
      <c r="AZ205">
        <v>973</v>
      </c>
      <c r="BA205">
        <v>333</v>
      </c>
      <c r="BB205">
        <v>1000</v>
      </c>
      <c r="BC205" t="s">
        <v>67</v>
      </c>
      <c r="BI205">
        <v>30</v>
      </c>
      <c r="BJ205">
        <v>0.4</v>
      </c>
      <c r="BK205">
        <v>338</v>
      </c>
      <c r="BL205">
        <v>30</v>
      </c>
      <c r="BU205">
        <v>31</v>
      </c>
      <c r="CF205">
        <v>312</v>
      </c>
      <c r="CG205">
        <f t="shared" si="96"/>
        <v>52</v>
      </c>
      <c r="CH205">
        <v>260</v>
      </c>
      <c r="CI205">
        <v>0.73399999999999999</v>
      </c>
      <c r="CJ205">
        <v>0.122</v>
      </c>
      <c r="CK205">
        <f t="shared" si="97"/>
        <v>0.61199999999999999</v>
      </c>
      <c r="CP205">
        <v>31</v>
      </c>
      <c r="CR205">
        <v>368</v>
      </c>
      <c r="CT205">
        <v>423</v>
      </c>
      <c r="DD205">
        <v>423</v>
      </c>
      <c r="DE205">
        <v>260</v>
      </c>
      <c r="DI205">
        <v>244</v>
      </c>
      <c r="DJ205">
        <v>973</v>
      </c>
      <c r="DK205">
        <v>504</v>
      </c>
      <c r="DL205" t="s">
        <v>68</v>
      </c>
      <c r="DM205">
        <v>1000</v>
      </c>
      <c r="DN205" t="s">
        <v>69</v>
      </c>
      <c r="DO205">
        <v>20</v>
      </c>
      <c r="DP205">
        <v>1</v>
      </c>
      <c r="DQ205">
        <v>353</v>
      </c>
      <c r="DR205">
        <v>2</v>
      </c>
      <c r="DS205">
        <v>1</v>
      </c>
      <c r="DT205">
        <v>823</v>
      </c>
      <c r="DU205">
        <v>6</v>
      </c>
      <c r="DV205">
        <v>1</v>
      </c>
      <c r="DW205" t="s">
        <v>70</v>
      </c>
    </row>
    <row r="206" spans="1:127">
      <c r="A206">
        <v>35</v>
      </c>
      <c r="B206" s="1" t="s">
        <v>135</v>
      </c>
      <c r="C206" t="s">
        <v>63</v>
      </c>
      <c r="D206" t="s">
        <v>64</v>
      </c>
      <c r="E206" t="s">
        <v>117</v>
      </c>
      <c r="F206" t="s">
        <v>102</v>
      </c>
      <c r="G206">
        <v>50</v>
      </c>
      <c r="K206">
        <v>50</v>
      </c>
      <c r="W206">
        <v>450</v>
      </c>
      <c r="X206">
        <f t="shared" si="98"/>
        <v>403</v>
      </c>
      <c r="Y206">
        <v>47</v>
      </c>
      <c r="Z206">
        <v>0.24579999999999999</v>
      </c>
      <c r="AA206">
        <f>Z206-AB206</f>
        <v>0.1668</v>
      </c>
      <c r="AB206">
        <v>7.9000000000000001E-2</v>
      </c>
      <c r="AE206">
        <v>24.4</v>
      </c>
      <c r="BB206">
        <v>1000</v>
      </c>
      <c r="BC206" t="s">
        <v>67</v>
      </c>
      <c r="BG206" t="s">
        <v>111</v>
      </c>
      <c r="BH206">
        <v>0.05</v>
      </c>
      <c r="BI206">
        <v>20</v>
      </c>
      <c r="BJ206">
        <v>0.5</v>
      </c>
      <c r="BK206">
        <v>313</v>
      </c>
      <c r="BL206">
        <v>720</v>
      </c>
      <c r="BT206">
        <v>37</v>
      </c>
      <c r="CF206">
        <v>419</v>
      </c>
      <c r="CG206">
        <f t="shared" si="96"/>
        <v>99</v>
      </c>
      <c r="CH206">
        <v>320</v>
      </c>
      <c r="CI206">
        <v>0.53600000000000003</v>
      </c>
      <c r="CJ206">
        <f>CI206-CK206</f>
        <v>3.7000000000000033E-2</v>
      </c>
      <c r="CK206">
        <v>0.499</v>
      </c>
      <c r="CN206">
        <v>50.5</v>
      </c>
      <c r="DL206" t="s">
        <v>68</v>
      </c>
      <c r="DM206">
        <v>1000</v>
      </c>
      <c r="DN206" t="s">
        <v>69</v>
      </c>
      <c r="DO206">
        <v>20</v>
      </c>
      <c r="DP206">
        <v>0.5</v>
      </c>
      <c r="DQ206">
        <v>333</v>
      </c>
      <c r="DR206">
        <v>2</v>
      </c>
      <c r="DS206">
        <v>3</v>
      </c>
      <c r="DT206">
        <v>823</v>
      </c>
      <c r="DU206">
        <v>5</v>
      </c>
      <c r="DV206">
        <v>5</v>
      </c>
    </row>
    <row r="207" spans="1:127">
      <c r="A207">
        <v>35</v>
      </c>
      <c r="B207" s="1" t="s">
        <v>135</v>
      </c>
      <c r="C207" t="s">
        <v>63</v>
      </c>
      <c r="D207" t="s">
        <v>64</v>
      </c>
      <c r="E207" t="s">
        <v>117</v>
      </c>
      <c r="F207" t="s">
        <v>102</v>
      </c>
      <c r="G207">
        <v>50</v>
      </c>
      <c r="K207">
        <v>50</v>
      </c>
      <c r="W207">
        <v>450</v>
      </c>
      <c r="X207">
        <f t="shared" si="98"/>
        <v>403</v>
      </c>
      <c r="Y207">
        <v>47</v>
      </c>
      <c r="Z207">
        <v>0.24579999999999999</v>
      </c>
      <c r="AA207">
        <f>Z207-AB207</f>
        <v>0.1668</v>
      </c>
      <c r="AB207">
        <v>7.9000000000000001E-2</v>
      </c>
      <c r="AE207">
        <v>24.4</v>
      </c>
      <c r="BB207">
        <v>1000</v>
      </c>
      <c r="BC207" t="s">
        <v>67</v>
      </c>
      <c r="BG207" t="s">
        <v>111</v>
      </c>
      <c r="BH207">
        <v>0.05</v>
      </c>
      <c r="BI207">
        <v>20</v>
      </c>
      <c r="BJ207">
        <v>0.5</v>
      </c>
      <c r="BK207">
        <v>333</v>
      </c>
      <c r="BL207">
        <v>720</v>
      </c>
      <c r="BT207">
        <v>25</v>
      </c>
      <c r="CF207">
        <v>458</v>
      </c>
      <c r="CG207">
        <f t="shared" si="96"/>
        <v>63</v>
      </c>
      <c r="CH207">
        <v>395</v>
      </c>
      <c r="CI207">
        <v>0.56010000000000004</v>
      </c>
      <c r="CJ207">
        <f t="shared" ref="CJ207:CJ208" si="101">CI207-CK207</f>
        <v>5.1100000000000034E-2</v>
      </c>
      <c r="CK207">
        <v>0.50900000000000001</v>
      </c>
      <c r="CN207">
        <v>63.6</v>
      </c>
      <c r="DL207" t="s">
        <v>68</v>
      </c>
      <c r="DM207">
        <v>1000</v>
      </c>
      <c r="DN207" t="s">
        <v>69</v>
      </c>
      <c r="DO207">
        <v>20</v>
      </c>
      <c r="DP207">
        <v>0.5</v>
      </c>
      <c r="DQ207">
        <v>333</v>
      </c>
      <c r="DR207">
        <v>2</v>
      </c>
      <c r="DS207">
        <v>3</v>
      </c>
      <c r="DT207">
        <v>823</v>
      </c>
      <c r="DU207">
        <v>5</v>
      </c>
      <c r="DV207">
        <v>5</v>
      </c>
    </row>
    <row r="208" spans="1:127">
      <c r="A208">
        <v>35</v>
      </c>
      <c r="B208" s="1" t="s">
        <v>135</v>
      </c>
      <c r="C208" t="s">
        <v>63</v>
      </c>
      <c r="D208" t="s">
        <v>64</v>
      </c>
      <c r="E208" t="s">
        <v>117</v>
      </c>
      <c r="F208" t="s">
        <v>102</v>
      </c>
      <c r="G208">
        <v>50</v>
      </c>
      <c r="K208">
        <v>50</v>
      </c>
      <c r="W208">
        <v>450</v>
      </c>
      <c r="X208">
        <f t="shared" si="98"/>
        <v>403</v>
      </c>
      <c r="Y208">
        <v>47</v>
      </c>
      <c r="Z208">
        <v>0.24579999999999999</v>
      </c>
      <c r="AA208">
        <f>Z208-AB208</f>
        <v>0.1668</v>
      </c>
      <c r="AB208">
        <v>7.9000000000000001E-2</v>
      </c>
      <c r="AE208">
        <v>24.4</v>
      </c>
      <c r="BB208">
        <v>1000</v>
      </c>
      <c r="BC208" t="s">
        <v>67</v>
      </c>
      <c r="BG208" t="s">
        <v>111</v>
      </c>
      <c r="BH208">
        <v>0.05</v>
      </c>
      <c r="BI208">
        <v>20</v>
      </c>
      <c r="BJ208">
        <v>0.5</v>
      </c>
      <c r="BK208">
        <v>353</v>
      </c>
      <c r="BL208">
        <v>720</v>
      </c>
      <c r="BT208">
        <v>25</v>
      </c>
      <c r="CF208">
        <v>496</v>
      </c>
      <c r="CG208">
        <f t="shared" si="96"/>
        <v>165</v>
      </c>
      <c r="CH208">
        <v>331</v>
      </c>
      <c r="CI208">
        <v>0.57010000000000005</v>
      </c>
      <c r="CJ208">
        <f t="shared" si="101"/>
        <v>0.13850000000000007</v>
      </c>
      <c r="CK208">
        <v>0.43159999999999998</v>
      </c>
      <c r="CN208">
        <v>244</v>
      </c>
      <c r="DL208" t="s">
        <v>68</v>
      </c>
      <c r="DM208">
        <v>1000</v>
      </c>
      <c r="DN208" t="s">
        <v>69</v>
      </c>
      <c r="DO208">
        <v>20</v>
      </c>
      <c r="DP208">
        <v>0.5</v>
      </c>
      <c r="DQ208">
        <v>333</v>
      </c>
      <c r="DR208">
        <v>2</v>
      </c>
      <c r="DS208">
        <v>3</v>
      </c>
      <c r="DT208">
        <v>823</v>
      </c>
      <c r="DU208">
        <v>5</v>
      </c>
      <c r="DV208">
        <v>5</v>
      </c>
    </row>
    <row r="209" spans="1:127">
      <c r="A209">
        <v>36</v>
      </c>
      <c r="B209" s="1" t="s">
        <v>136</v>
      </c>
      <c r="C209" t="s">
        <v>63</v>
      </c>
      <c r="D209" t="s">
        <v>64</v>
      </c>
      <c r="E209" t="s">
        <v>97</v>
      </c>
      <c r="F209" t="s">
        <v>102</v>
      </c>
      <c r="R209">
        <v>81</v>
      </c>
      <c r="W209">
        <v>383</v>
      </c>
      <c r="X209">
        <v>276</v>
      </c>
      <c r="Y209">
        <v>107</v>
      </c>
      <c r="Z209">
        <v>0.51</v>
      </c>
      <c r="AA209">
        <v>0.14000000000000001</v>
      </c>
      <c r="AB209">
        <v>0.37</v>
      </c>
      <c r="AF209">
        <v>100</v>
      </c>
      <c r="AG209">
        <v>100</v>
      </c>
      <c r="AK209">
        <v>44</v>
      </c>
      <c r="AL209">
        <v>12</v>
      </c>
      <c r="AM209">
        <v>473</v>
      </c>
      <c r="AU209">
        <v>210</v>
      </c>
      <c r="AW209">
        <v>80</v>
      </c>
      <c r="AY209">
        <v>190</v>
      </c>
      <c r="BA209">
        <v>480</v>
      </c>
      <c r="BB209">
        <v>5000</v>
      </c>
      <c r="BC209" t="s">
        <v>67</v>
      </c>
      <c r="BI209">
        <v>75</v>
      </c>
      <c r="BJ209">
        <v>0.1</v>
      </c>
      <c r="BK209">
        <v>323</v>
      </c>
      <c r="BL209">
        <v>180</v>
      </c>
      <c r="CA209">
        <v>64</v>
      </c>
      <c r="CF209">
        <v>370</v>
      </c>
      <c r="CG209">
        <v>270</v>
      </c>
      <c r="CH209">
        <v>100</v>
      </c>
      <c r="CI209">
        <v>0.61</v>
      </c>
      <c r="CJ209">
        <v>0.14000000000000001</v>
      </c>
      <c r="CK209">
        <v>0.47</v>
      </c>
      <c r="CP209">
        <v>94</v>
      </c>
      <c r="CU209">
        <v>39</v>
      </c>
      <c r="CV209">
        <v>27</v>
      </c>
      <c r="CW209">
        <v>473</v>
      </c>
      <c r="DE209">
        <v>200</v>
      </c>
      <c r="DG209">
        <v>80</v>
      </c>
      <c r="DI209">
        <v>220</v>
      </c>
      <c r="DK209">
        <v>500</v>
      </c>
      <c r="DL209" t="s">
        <v>68</v>
      </c>
      <c r="DN209" t="s">
        <v>69</v>
      </c>
      <c r="DP209">
        <v>0.8</v>
      </c>
      <c r="DQ209">
        <v>353</v>
      </c>
      <c r="DR209">
        <v>3</v>
      </c>
      <c r="DS209">
        <v>3</v>
      </c>
      <c r="DT209">
        <v>823</v>
      </c>
      <c r="DU209">
        <v>6</v>
      </c>
    </row>
    <row r="210" spans="1:127">
      <c r="A210">
        <v>36</v>
      </c>
      <c r="B210" s="1" t="s">
        <v>136</v>
      </c>
      <c r="C210" t="s">
        <v>63</v>
      </c>
      <c r="D210" t="s">
        <v>64</v>
      </c>
      <c r="E210" t="s">
        <v>97</v>
      </c>
      <c r="F210" t="s">
        <v>102</v>
      </c>
      <c r="R210">
        <v>81</v>
      </c>
      <c r="W210">
        <v>383</v>
      </c>
      <c r="X210">
        <v>276</v>
      </c>
      <c r="Y210">
        <v>107</v>
      </c>
      <c r="Z210">
        <v>0.51</v>
      </c>
      <c r="AA210">
        <v>0.14000000000000001</v>
      </c>
      <c r="AB210">
        <v>0.37</v>
      </c>
      <c r="AF210">
        <v>100</v>
      </c>
      <c r="AG210">
        <v>100</v>
      </c>
      <c r="AK210">
        <v>44</v>
      </c>
      <c r="AL210">
        <v>12</v>
      </c>
      <c r="AM210">
        <v>473</v>
      </c>
      <c r="AU210">
        <v>210</v>
      </c>
      <c r="AW210">
        <v>80</v>
      </c>
      <c r="AY210">
        <v>190</v>
      </c>
      <c r="BA210">
        <v>480</v>
      </c>
      <c r="BB210">
        <v>5000</v>
      </c>
      <c r="BC210" t="s">
        <v>67</v>
      </c>
      <c r="BD210" t="s">
        <v>90</v>
      </c>
      <c r="BE210">
        <v>0.5</v>
      </c>
      <c r="BI210">
        <v>75</v>
      </c>
      <c r="BJ210">
        <v>0.1</v>
      </c>
      <c r="BK210">
        <v>323</v>
      </c>
      <c r="BL210">
        <v>180</v>
      </c>
      <c r="CA210">
        <v>58</v>
      </c>
      <c r="CF210">
        <v>368</v>
      </c>
      <c r="CG210">
        <v>250</v>
      </c>
      <c r="CH210">
        <v>118</v>
      </c>
      <c r="CI210">
        <v>0.64</v>
      </c>
      <c r="CJ210">
        <v>0.12</v>
      </c>
      <c r="CK210">
        <v>0.52</v>
      </c>
      <c r="CP210">
        <v>81</v>
      </c>
      <c r="DE210">
        <v>240</v>
      </c>
      <c r="DG210">
        <v>90</v>
      </c>
      <c r="DI210">
        <v>270</v>
      </c>
      <c r="DK210">
        <v>600</v>
      </c>
      <c r="DL210" t="s">
        <v>68</v>
      </c>
      <c r="DN210" t="s">
        <v>69</v>
      </c>
      <c r="DP210">
        <v>0.8</v>
      </c>
      <c r="DQ210">
        <v>353</v>
      </c>
      <c r="DR210">
        <v>3</v>
      </c>
      <c r="DS210">
        <v>3</v>
      </c>
      <c r="DT210">
        <v>823</v>
      </c>
      <c r="DU210">
        <v>6</v>
      </c>
    </row>
    <row r="211" spans="1:127">
      <c r="A211">
        <v>36</v>
      </c>
      <c r="B211" s="1" t="s">
        <v>136</v>
      </c>
      <c r="C211" t="s">
        <v>63</v>
      </c>
      <c r="D211" t="s">
        <v>64</v>
      </c>
      <c r="E211" t="s">
        <v>84</v>
      </c>
      <c r="F211" t="s">
        <v>102</v>
      </c>
      <c r="H211">
        <v>60</v>
      </c>
      <c r="R211">
        <v>60</v>
      </c>
      <c r="W211">
        <v>350</v>
      </c>
      <c r="X211">
        <v>312</v>
      </c>
      <c r="Y211">
        <v>38</v>
      </c>
      <c r="Z211">
        <v>0.21</v>
      </c>
      <c r="AA211">
        <v>0.14000000000000001</v>
      </c>
      <c r="AB211">
        <v>7.0000000000000007E-2</v>
      </c>
      <c r="AG211">
        <v>2500</v>
      </c>
      <c r="AU211">
        <v>300</v>
      </c>
      <c r="AW211">
        <v>160</v>
      </c>
      <c r="AY211">
        <v>440</v>
      </c>
      <c r="BA211">
        <v>900</v>
      </c>
      <c r="BB211">
        <v>5000</v>
      </c>
      <c r="BC211" t="s">
        <v>67</v>
      </c>
      <c r="BI211">
        <v>75</v>
      </c>
      <c r="BJ211">
        <v>0.1</v>
      </c>
      <c r="BK211">
        <v>323</v>
      </c>
      <c r="BL211">
        <v>180</v>
      </c>
      <c r="CF211">
        <v>364</v>
      </c>
      <c r="CG211">
        <v>273</v>
      </c>
      <c r="CH211">
        <v>91</v>
      </c>
      <c r="CI211">
        <v>0.26</v>
      </c>
      <c r="CJ211">
        <v>0.12</v>
      </c>
      <c r="CK211">
        <v>0.14000000000000001</v>
      </c>
      <c r="DE211">
        <v>370</v>
      </c>
      <c r="DG211">
        <v>170</v>
      </c>
      <c r="DI211">
        <v>480</v>
      </c>
      <c r="DK211">
        <v>1020</v>
      </c>
      <c r="DL211" t="s">
        <v>68</v>
      </c>
      <c r="DN211" t="s">
        <v>69</v>
      </c>
      <c r="DP211">
        <v>0.8</v>
      </c>
      <c r="DQ211">
        <v>353</v>
      </c>
      <c r="DR211">
        <v>3</v>
      </c>
      <c r="DS211">
        <v>3</v>
      </c>
      <c r="DT211">
        <v>823</v>
      </c>
      <c r="DU211">
        <v>6</v>
      </c>
    </row>
    <row r="212" spans="1:127">
      <c r="A212">
        <v>37</v>
      </c>
      <c r="B212" s="1" t="s">
        <v>137</v>
      </c>
      <c r="C212" t="s">
        <v>63</v>
      </c>
      <c r="D212" t="s">
        <v>64</v>
      </c>
      <c r="E212" t="s">
        <v>97</v>
      </c>
      <c r="F212" t="s">
        <v>65</v>
      </c>
      <c r="G212">
        <v>200</v>
      </c>
      <c r="W212">
        <v>263.3</v>
      </c>
      <c r="Z212">
        <v>0.16</v>
      </c>
      <c r="AA212">
        <v>0.1</v>
      </c>
      <c r="AB212">
        <v>0.06</v>
      </c>
      <c r="AF212">
        <v>100</v>
      </c>
      <c r="AT212">
        <v>373</v>
      </c>
      <c r="AU212">
        <v>170</v>
      </c>
      <c r="AW212">
        <v>200</v>
      </c>
      <c r="AY212">
        <v>340</v>
      </c>
      <c r="AZ212">
        <v>973</v>
      </c>
      <c r="BA212">
        <v>710</v>
      </c>
      <c r="BC212" t="s">
        <v>67</v>
      </c>
      <c r="BJ212">
        <v>0.3</v>
      </c>
      <c r="BK212">
        <v>338</v>
      </c>
      <c r="BL212">
        <v>30</v>
      </c>
      <c r="CF212">
        <v>161.9</v>
      </c>
      <c r="CI212">
        <v>0.23</v>
      </c>
      <c r="CJ212">
        <v>0.02</v>
      </c>
      <c r="CK212">
        <v>0.21</v>
      </c>
      <c r="CP212">
        <v>88.14</v>
      </c>
      <c r="DD212">
        <v>373</v>
      </c>
      <c r="DE212">
        <v>270</v>
      </c>
      <c r="DG212">
        <v>420</v>
      </c>
      <c r="DI212">
        <v>440</v>
      </c>
      <c r="DJ212">
        <v>973</v>
      </c>
      <c r="DK212">
        <v>1130</v>
      </c>
      <c r="DL212" t="s">
        <v>68</v>
      </c>
      <c r="DN212" t="s">
        <v>69</v>
      </c>
      <c r="DP212">
        <v>1</v>
      </c>
      <c r="DQ212">
        <v>363</v>
      </c>
      <c r="DR212">
        <v>10</v>
      </c>
      <c r="DS212">
        <v>1</v>
      </c>
      <c r="DT212">
        <v>813</v>
      </c>
      <c r="DU212">
        <v>12</v>
      </c>
      <c r="DV212">
        <v>3</v>
      </c>
      <c r="DW212" t="s">
        <v>70</v>
      </c>
    </row>
    <row r="213" spans="1:127">
      <c r="A213">
        <v>37</v>
      </c>
      <c r="B213" s="1" t="s">
        <v>137</v>
      </c>
      <c r="C213" t="s">
        <v>63</v>
      </c>
      <c r="D213" t="s">
        <v>64</v>
      </c>
      <c r="E213" t="s">
        <v>97</v>
      </c>
      <c r="F213" t="s">
        <v>65</v>
      </c>
      <c r="G213">
        <v>200</v>
      </c>
      <c r="W213">
        <v>263.3</v>
      </c>
      <c r="Z213">
        <v>0.16</v>
      </c>
      <c r="AA213">
        <v>0.1</v>
      </c>
      <c r="AB213">
        <v>0.06</v>
      </c>
      <c r="AF213">
        <v>100</v>
      </c>
      <c r="AT213">
        <v>373</v>
      </c>
      <c r="AU213">
        <v>170</v>
      </c>
      <c r="AW213">
        <v>200</v>
      </c>
      <c r="AY213">
        <v>340</v>
      </c>
      <c r="AZ213">
        <v>973</v>
      </c>
      <c r="BA213">
        <v>710</v>
      </c>
      <c r="BC213" t="s">
        <v>67</v>
      </c>
      <c r="BJ213">
        <v>0.3</v>
      </c>
      <c r="BK213">
        <v>338</v>
      </c>
      <c r="BL213">
        <v>60</v>
      </c>
      <c r="CF213">
        <v>189.5</v>
      </c>
      <c r="CI213">
        <v>0.36</v>
      </c>
      <c r="CJ213">
        <v>0.01</v>
      </c>
      <c r="CK213">
        <v>0.35</v>
      </c>
      <c r="CP213">
        <v>82.45</v>
      </c>
      <c r="DD213">
        <v>373</v>
      </c>
      <c r="DE213">
        <v>640</v>
      </c>
      <c r="DG213">
        <v>1250</v>
      </c>
      <c r="DI213">
        <v>160</v>
      </c>
      <c r="DJ213">
        <v>973</v>
      </c>
      <c r="DK213">
        <v>2050</v>
      </c>
      <c r="DL213" t="s">
        <v>68</v>
      </c>
      <c r="DN213" t="s">
        <v>69</v>
      </c>
      <c r="DP213">
        <v>1</v>
      </c>
      <c r="DQ213">
        <v>363</v>
      </c>
      <c r="DR213">
        <v>10</v>
      </c>
      <c r="DS213">
        <v>1</v>
      </c>
      <c r="DT213">
        <v>813</v>
      </c>
      <c r="DU213">
        <v>12</v>
      </c>
      <c r="DV213">
        <v>3</v>
      </c>
      <c r="DW213" t="s">
        <v>70</v>
      </c>
    </row>
    <row r="214" spans="1:127">
      <c r="A214">
        <v>38</v>
      </c>
      <c r="B214" s="1" t="s">
        <v>138</v>
      </c>
      <c r="C214" t="s">
        <v>63</v>
      </c>
      <c r="D214" t="s">
        <v>64</v>
      </c>
      <c r="E214" t="s">
        <v>139</v>
      </c>
      <c r="F214" t="s">
        <v>65</v>
      </c>
      <c r="G214">
        <v>50</v>
      </c>
      <c r="Q214">
        <v>38.6</v>
      </c>
      <c r="W214">
        <v>277.2</v>
      </c>
      <c r="X214">
        <v>222.5</v>
      </c>
      <c r="Y214">
        <v>54.7</v>
      </c>
      <c r="Z214">
        <v>0.15</v>
      </c>
      <c r="AA214">
        <v>0.09</v>
      </c>
      <c r="AB214">
        <v>0.06</v>
      </c>
      <c r="AF214">
        <v>100</v>
      </c>
      <c r="AT214">
        <v>393</v>
      </c>
      <c r="AU214">
        <v>480</v>
      </c>
      <c r="AY214">
        <v>710</v>
      </c>
      <c r="AZ214">
        <v>873</v>
      </c>
      <c r="BA214">
        <v>1190</v>
      </c>
      <c r="BB214">
        <v>3000</v>
      </c>
      <c r="BC214" t="s">
        <v>67</v>
      </c>
      <c r="BI214">
        <v>10</v>
      </c>
      <c r="BJ214">
        <v>1</v>
      </c>
      <c r="BK214">
        <v>373</v>
      </c>
      <c r="BL214">
        <v>480</v>
      </c>
      <c r="BZ214">
        <v>33.6</v>
      </c>
      <c r="CF214">
        <v>319.8</v>
      </c>
      <c r="CG214">
        <v>250.6</v>
      </c>
      <c r="CH214">
        <v>69.2</v>
      </c>
      <c r="CI214">
        <v>0.21</v>
      </c>
      <c r="CJ214">
        <v>0.1</v>
      </c>
      <c r="CK214">
        <v>0.11</v>
      </c>
      <c r="CP214">
        <v>99</v>
      </c>
      <c r="DD214">
        <v>393</v>
      </c>
      <c r="DE214">
        <v>450</v>
      </c>
      <c r="DI214">
        <v>670</v>
      </c>
      <c r="DJ214">
        <v>873</v>
      </c>
      <c r="DK214">
        <v>1120</v>
      </c>
      <c r="DL214" t="s">
        <v>68</v>
      </c>
      <c r="DN214" t="s">
        <v>69</v>
      </c>
      <c r="DP214">
        <v>1</v>
      </c>
      <c r="DQ214">
        <v>353</v>
      </c>
      <c r="DR214">
        <v>3</v>
      </c>
      <c r="DS214">
        <v>1</v>
      </c>
      <c r="DT214">
        <v>773</v>
      </c>
    </row>
    <row r="215" spans="1:127">
      <c r="A215">
        <v>38</v>
      </c>
      <c r="B215" s="1" t="s">
        <v>138</v>
      </c>
      <c r="C215" t="s">
        <v>63</v>
      </c>
      <c r="D215" t="s">
        <v>64</v>
      </c>
      <c r="E215" t="s">
        <v>139</v>
      </c>
      <c r="F215" t="s">
        <v>65</v>
      </c>
      <c r="G215">
        <v>50</v>
      </c>
      <c r="Q215">
        <v>38.6</v>
      </c>
      <c r="W215">
        <v>277.2</v>
      </c>
      <c r="X215">
        <v>222.5</v>
      </c>
      <c r="Y215">
        <v>54.7</v>
      </c>
      <c r="Z215">
        <v>0.15</v>
      </c>
      <c r="AA215">
        <v>0.09</v>
      </c>
      <c r="AB215">
        <v>0.06</v>
      </c>
      <c r="AF215">
        <v>100</v>
      </c>
      <c r="AT215">
        <v>393</v>
      </c>
      <c r="AU215">
        <v>480</v>
      </c>
      <c r="AY215">
        <v>710</v>
      </c>
      <c r="AZ215">
        <v>873</v>
      </c>
      <c r="BA215">
        <v>1190</v>
      </c>
      <c r="BB215">
        <v>3000</v>
      </c>
      <c r="BC215" t="s">
        <v>67</v>
      </c>
      <c r="BI215">
        <v>10</v>
      </c>
      <c r="BJ215">
        <v>1</v>
      </c>
      <c r="BK215">
        <v>373</v>
      </c>
      <c r="BL215">
        <v>720</v>
      </c>
      <c r="BZ215">
        <v>34.700000000000003</v>
      </c>
      <c r="CF215">
        <v>376.6</v>
      </c>
      <c r="CG215">
        <v>201.6</v>
      </c>
      <c r="CH215">
        <v>175</v>
      </c>
      <c r="CI215">
        <v>0.24</v>
      </c>
      <c r="CJ215">
        <v>0.09</v>
      </c>
      <c r="CK215">
        <v>0.15</v>
      </c>
      <c r="CP215">
        <v>97.2</v>
      </c>
      <c r="DD215">
        <v>393</v>
      </c>
      <c r="DE215">
        <v>500</v>
      </c>
      <c r="DI215">
        <v>730</v>
      </c>
      <c r="DJ215">
        <v>873</v>
      </c>
      <c r="DK215">
        <v>1230</v>
      </c>
      <c r="DL215" t="s">
        <v>68</v>
      </c>
      <c r="DN215" t="s">
        <v>69</v>
      </c>
      <c r="DP215">
        <v>1</v>
      </c>
      <c r="DQ215">
        <v>353</v>
      </c>
      <c r="DR215">
        <v>3</v>
      </c>
      <c r="DS215">
        <v>1</v>
      </c>
      <c r="DT215">
        <v>773</v>
      </c>
    </row>
    <row r="216" spans="1:127">
      <c r="A216">
        <v>39</v>
      </c>
      <c r="B216" s="1" t="s">
        <v>140</v>
      </c>
      <c r="C216" t="s">
        <v>63</v>
      </c>
      <c r="D216" t="s">
        <v>64</v>
      </c>
      <c r="E216" t="s">
        <v>141</v>
      </c>
      <c r="F216" t="s">
        <v>65</v>
      </c>
      <c r="L216">
        <v>220</v>
      </c>
      <c r="W216">
        <v>323</v>
      </c>
      <c r="X216">
        <f>W216-Y216</f>
        <v>297</v>
      </c>
      <c r="Y216">
        <v>26</v>
      </c>
      <c r="Z216">
        <f>AA216+AB216</f>
        <v>0.22</v>
      </c>
      <c r="AA216">
        <v>0.16</v>
      </c>
      <c r="AB216">
        <v>0.06</v>
      </c>
      <c r="BB216">
        <v>1000</v>
      </c>
      <c r="BC216" t="s">
        <v>67</v>
      </c>
      <c r="BI216">
        <v>50</v>
      </c>
      <c r="BJ216">
        <v>0.2</v>
      </c>
      <c r="BK216">
        <v>333</v>
      </c>
      <c r="BL216">
        <v>30</v>
      </c>
      <c r="BU216">
        <v>152</v>
      </c>
      <c r="CF216">
        <v>344</v>
      </c>
      <c r="CH216">
        <v>115</v>
      </c>
      <c r="CJ216">
        <v>0.1</v>
      </c>
      <c r="CK216">
        <v>0.45</v>
      </c>
      <c r="DL216" t="s">
        <v>68</v>
      </c>
      <c r="DN216" t="s">
        <v>69</v>
      </c>
      <c r="DP216">
        <v>0.5</v>
      </c>
      <c r="DS216">
        <v>4</v>
      </c>
      <c r="DT216">
        <v>823</v>
      </c>
      <c r="DU216">
        <v>5</v>
      </c>
      <c r="DW216" t="s">
        <v>70</v>
      </c>
    </row>
    <row r="217" spans="1:127">
      <c r="A217">
        <v>39</v>
      </c>
      <c r="B217" s="1" t="s">
        <v>140</v>
      </c>
      <c r="C217" t="s">
        <v>63</v>
      </c>
      <c r="D217" t="s">
        <v>64</v>
      </c>
      <c r="E217" t="s">
        <v>141</v>
      </c>
      <c r="F217" t="s">
        <v>65</v>
      </c>
      <c r="L217">
        <v>220</v>
      </c>
      <c r="W217">
        <v>323</v>
      </c>
      <c r="X217">
        <f t="shared" ref="X217:X219" si="102">W217-Y217</f>
        <v>297</v>
      </c>
      <c r="Y217">
        <v>26</v>
      </c>
      <c r="Z217">
        <f t="shared" ref="Z217:Z219" si="103">AA217+AB217</f>
        <v>0.22</v>
      </c>
      <c r="AA217">
        <v>0.16</v>
      </c>
      <c r="AB217">
        <v>0.06</v>
      </c>
      <c r="BB217">
        <v>1000</v>
      </c>
      <c r="BC217" t="s">
        <v>67</v>
      </c>
      <c r="BD217" t="s">
        <v>107</v>
      </c>
      <c r="BF217">
        <v>0.02</v>
      </c>
      <c r="BI217">
        <v>50</v>
      </c>
      <c r="BJ217">
        <v>0.2</v>
      </c>
      <c r="BK217">
        <v>333</v>
      </c>
      <c r="BL217">
        <v>30</v>
      </c>
      <c r="BU217">
        <v>169</v>
      </c>
      <c r="CF217">
        <v>391</v>
      </c>
      <c r="CH217">
        <v>157</v>
      </c>
      <c r="CJ217">
        <v>0.12</v>
      </c>
      <c r="CK217">
        <v>0.4</v>
      </c>
      <c r="DL217" t="s">
        <v>68</v>
      </c>
      <c r="DN217" t="s">
        <v>69</v>
      </c>
      <c r="DP217">
        <v>0.5</v>
      </c>
      <c r="DS217">
        <v>4</v>
      </c>
      <c r="DT217">
        <v>823</v>
      </c>
      <c r="DU217">
        <v>5</v>
      </c>
      <c r="DW217" t="s">
        <v>70</v>
      </c>
    </row>
    <row r="218" spans="1:127">
      <c r="A218">
        <v>39</v>
      </c>
      <c r="B218" s="1" t="s">
        <v>140</v>
      </c>
      <c r="C218" t="s">
        <v>63</v>
      </c>
      <c r="D218" t="s">
        <v>64</v>
      </c>
      <c r="E218" t="s">
        <v>141</v>
      </c>
      <c r="F218" t="s">
        <v>65</v>
      </c>
      <c r="L218">
        <v>220</v>
      </c>
      <c r="W218">
        <v>323</v>
      </c>
      <c r="X218">
        <f t="shared" si="102"/>
        <v>297</v>
      </c>
      <c r="Y218">
        <v>26</v>
      </c>
      <c r="Z218">
        <f t="shared" si="103"/>
        <v>0.22</v>
      </c>
      <c r="AA218">
        <v>0.16</v>
      </c>
      <c r="AB218">
        <v>0.06</v>
      </c>
      <c r="BB218">
        <v>1000</v>
      </c>
      <c r="BC218" t="s">
        <v>67</v>
      </c>
      <c r="BD218" t="s">
        <v>107</v>
      </c>
      <c r="BF218">
        <v>0.03</v>
      </c>
      <c r="BI218">
        <v>50</v>
      </c>
      <c r="BJ218">
        <v>0.2</v>
      </c>
      <c r="BK218">
        <v>333</v>
      </c>
      <c r="BL218">
        <v>30</v>
      </c>
      <c r="BU218">
        <v>191</v>
      </c>
      <c r="CF218">
        <v>423</v>
      </c>
      <c r="CH218">
        <v>136</v>
      </c>
      <c r="CJ218">
        <v>0.13</v>
      </c>
      <c r="CK218">
        <v>0.32</v>
      </c>
      <c r="DL218" t="s">
        <v>68</v>
      </c>
      <c r="DN218" t="s">
        <v>69</v>
      </c>
      <c r="DP218">
        <v>0.5</v>
      </c>
      <c r="DS218">
        <v>4</v>
      </c>
      <c r="DT218">
        <v>823</v>
      </c>
      <c r="DU218">
        <v>5</v>
      </c>
      <c r="DW218" t="s">
        <v>70</v>
      </c>
    </row>
    <row r="219" spans="1:127">
      <c r="A219">
        <v>39</v>
      </c>
      <c r="B219" s="1" t="s">
        <v>140</v>
      </c>
      <c r="C219" t="s">
        <v>63</v>
      </c>
      <c r="D219" t="s">
        <v>64</v>
      </c>
      <c r="E219" t="s">
        <v>141</v>
      </c>
      <c r="F219" t="s">
        <v>65</v>
      </c>
      <c r="L219">
        <v>220</v>
      </c>
      <c r="W219">
        <v>323</v>
      </c>
      <c r="X219">
        <f t="shared" si="102"/>
        <v>297</v>
      </c>
      <c r="Y219">
        <v>26</v>
      </c>
      <c r="Z219">
        <f t="shared" si="103"/>
        <v>0.22</v>
      </c>
      <c r="AA219">
        <v>0.16</v>
      </c>
      <c r="AB219">
        <v>0.06</v>
      </c>
      <c r="BB219">
        <v>1000</v>
      </c>
      <c r="BC219" t="s">
        <v>67</v>
      </c>
      <c r="BD219" t="s">
        <v>107</v>
      </c>
      <c r="BF219">
        <v>0.04</v>
      </c>
      <c r="BI219">
        <v>50</v>
      </c>
      <c r="BJ219">
        <v>0.2</v>
      </c>
      <c r="BK219">
        <v>333</v>
      </c>
      <c r="BL219">
        <v>30</v>
      </c>
      <c r="BU219">
        <v>202</v>
      </c>
      <c r="CF219">
        <v>405</v>
      </c>
      <c r="CH219">
        <v>112</v>
      </c>
      <c r="CJ219">
        <v>0.13</v>
      </c>
      <c r="CK219">
        <v>0.27</v>
      </c>
      <c r="DL219" t="s">
        <v>68</v>
      </c>
      <c r="DN219" t="s">
        <v>69</v>
      </c>
      <c r="DP219">
        <v>0.5</v>
      </c>
      <c r="DS219">
        <v>4</v>
      </c>
      <c r="DT219">
        <v>823</v>
      </c>
      <c r="DU219">
        <v>5</v>
      </c>
      <c r="DW219" t="s">
        <v>70</v>
      </c>
    </row>
    <row r="220" spans="1:127">
      <c r="A220">
        <v>40</v>
      </c>
      <c r="B220" s="1" t="s">
        <v>142</v>
      </c>
      <c r="C220" t="s">
        <v>63</v>
      </c>
      <c r="D220" t="s">
        <v>64</v>
      </c>
      <c r="E220" t="s">
        <v>97</v>
      </c>
      <c r="F220" t="s">
        <v>143</v>
      </c>
      <c r="W220">
        <v>358.21</v>
      </c>
      <c r="Z220">
        <v>5.2999999999999999E-2</v>
      </c>
      <c r="BB220">
        <v>1000</v>
      </c>
      <c r="BC220" t="s">
        <v>67</v>
      </c>
      <c r="BI220">
        <v>34</v>
      </c>
      <c r="BJ220">
        <v>0.5</v>
      </c>
      <c r="BK220">
        <v>353</v>
      </c>
      <c r="BL220">
        <v>30</v>
      </c>
      <c r="CF220">
        <v>332.91</v>
      </c>
      <c r="CI220">
        <v>0.33800000000000002</v>
      </c>
      <c r="DL220" t="s">
        <v>68</v>
      </c>
      <c r="DN220" t="s">
        <v>93</v>
      </c>
      <c r="DP220">
        <v>1</v>
      </c>
      <c r="DQ220">
        <v>353</v>
      </c>
      <c r="DT220">
        <v>823</v>
      </c>
      <c r="DU220">
        <v>5</v>
      </c>
      <c r="DW220" t="s">
        <v>70</v>
      </c>
    </row>
    <row r="221" spans="1:127">
      <c r="A221">
        <v>40</v>
      </c>
      <c r="B221" s="1" t="s">
        <v>142</v>
      </c>
      <c r="C221" t="s">
        <v>63</v>
      </c>
      <c r="D221" t="s">
        <v>64</v>
      </c>
      <c r="E221" t="s">
        <v>97</v>
      </c>
      <c r="F221" t="s">
        <v>143</v>
      </c>
      <c r="W221">
        <v>358.21</v>
      </c>
      <c r="Z221">
        <v>5.2999999999999999E-2</v>
      </c>
      <c r="BB221">
        <v>1000</v>
      </c>
      <c r="BC221" t="s">
        <v>67</v>
      </c>
      <c r="BI221">
        <v>34</v>
      </c>
      <c r="BJ221">
        <v>0.5</v>
      </c>
      <c r="BK221">
        <v>353</v>
      </c>
      <c r="BL221">
        <v>60</v>
      </c>
      <c r="CF221">
        <v>268.13</v>
      </c>
      <c r="CI221">
        <v>0.55000000000000004</v>
      </c>
      <c r="DL221" t="s">
        <v>68</v>
      </c>
      <c r="DN221" t="s">
        <v>93</v>
      </c>
      <c r="DP221">
        <v>1</v>
      </c>
      <c r="DQ221">
        <v>353</v>
      </c>
      <c r="DT221">
        <v>823</v>
      </c>
      <c r="DU221">
        <v>5</v>
      </c>
      <c r="DW221" t="s">
        <v>70</v>
      </c>
    </row>
    <row r="222" spans="1:127">
      <c r="A222">
        <v>40</v>
      </c>
      <c r="B222" s="1" t="s">
        <v>142</v>
      </c>
      <c r="C222" t="s">
        <v>63</v>
      </c>
      <c r="D222" t="s">
        <v>64</v>
      </c>
      <c r="E222" t="s">
        <v>97</v>
      </c>
      <c r="F222" t="s">
        <v>143</v>
      </c>
      <c r="W222">
        <v>358.21</v>
      </c>
      <c r="Z222">
        <v>5.2999999999999999E-2</v>
      </c>
      <c r="BB222">
        <v>1000</v>
      </c>
      <c r="BC222" t="s">
        <v>67</v>
      </c>
      <c r="BI222">
        <v>34</v>
      </c>
      <c r="BJ222">
        <v>0.5</v>
      </c>
      <c r="BK222">
        <v>353</v>
      </c>
      <c r="BL222">
        <v>240</v>
      </c>
      <c r="CF222">
        <v>184.32</v>
      </c>
      <c r="CI222">
        <v>0.435</v>
      </c>
      <c r="DL222" t="s">
        <v>68</v>
      </c>
      <c r="DN222" t="s">
        <v>93</v>
      </c>
      <c r="DP222">
        <v>1</v>
      </c>
      <c r="DQ222">
        <v>353</v>
      </c>
      <c r="DT222">
        <v>823</v>
      </c>
      <c r="DU222">
        <v>5</v>
      </c>
      <c r="DW222" t="s">
        <v>70</v>
      </c>
    </row>
    <row r="223" spans="1:127">
      <c r="A223">
        <v>40</v>
      </c>
      <c r="B223" s="1" t="s">
        <v>142</v>
      </c>
      <c r="C223" t="s">
        <v>63</v>
      </c>
      <c r="D223" t="s">
        <v>64</v>
      </c>
      <c r="E223" t="s">
        <v>97</v>
      </c>
      <c r="F223" t="s">
        <v>143</v>
      </c>
      <c r="W223">
        <v>358.21</v>
      </c>
      <c r="Z223">
        <v>5.2999999999999999E-2</v>
      </c>
      <c r="BB223">
        <v>1000</v>
      </c>
      <c r="BC223" t="s">
        <v>67</v>
      </c>
      <c r="BI223">
        <v>34</v>
      </c>
      <c r="BJ223">
        <v>0.5</v>
      </c>
      <c r="BK223">
        <v>353</v>
      </c>
      <c r="BL223">
        <v>960</v>
      </c>
      <c r="CF223">
        <v>27.838000000000001</v>
      </c>
      <c r="CI223">
        <v>0.22500000000000001</v>
      </c>
      <c r="DL223" t="s">
        <v>68</v>
      </c>
      <c r="DN223" t="s">
        <v>93</v>
      </c>
      <c r="DP223">
        <v>1</v>
      </c>
      <c r="DQ223">
        <v>353</v>
      </c>
      <c r="DT223">
        <v>823</v>
      </c>
      <c r="DU223">
        <v>5</v>
      </c>
      <c r="DW223" t="s">
        <v>70</v>
      </c>
    </row>
    <row r="224" spans="1:127">
      <c r="A224">
        <v>41</v>
      </c>
      <c r="B224" s="1" t="s">
        <v>144</v>
      </c>
      <c r="C224" t="s">
        <v>63</v>
      </c>
      <c r="D224" t="s">
        <v>64</v>
      </c>
      <c r="E224" t="s">
        <v>97</v>
      </c>
      <c r="F224" t="s">
        <v>65</v>
      </c>
      <c r="K224">
        <v>115</v>
      </c>
      <c r="AG224">
        <v>300</v>
      </c>
      <c r="AT224">
        <v>423</v>
      </c>
      <c r="AZ224">
        <v>1123</v>
      </c>
      <c r="BA224">
        <v>138</v>
      </c>
      <c r="BB224">
        <v>1000</v>
      </c>
      <c r="BC224" t="s">
        <v>67</v>
      </c>
      <c r="BI224">
        <v>33</v>
      </c>
      <c r="BJ224">
        <v>0.3</v>
      </c>
      <c r="BK224">
        <v>343</v>
      </c>
      <c r="BL224">
        <v>30</v>
      </c>
      <c r="BT224">
        <v>114</v>
      </c>
      <c r="DD224">
        <v>423</v>
      </c>
      <c r="DJ224">
        <v>1123</v>
      </c>
      <c r="DK224">
        <v>127</v>
      </c>
      <c r="DL224" t="s">
        <v>68</v>
      </c>
      <c r="DM224">
        <v>1000</v>
      </c>
      <c r="DN224" t="s">
        <v>145</v>
      </c>
      <c r="DO224">
        <v>10</v>
      </c>
      <c r="DP224" t="s">
        <v>146</v>
      </c>
      <c r="DQ224">
        <v>353</v>
      </c>
      <c r="DR224">
        <v>2</v>
      </c>
      <c r="DS224">
        <v>2</v>
      </c>
      <c r="DT224">
        <v>823</v>
      </c>
      <c r="DU224">
        <v>3</v>
      </c>
      <c r="DW224" t="s">
        <v>70</v>
      </c>
    </row>
    <row r="225" spans="1:127">
      <c r="A225">
        <v>41</v>
      </c>
      <c r="B225" s="1" t="s">
        <v>144</v>
      </c>
      <c r="C225" t="s">
        <v>63</v>
      </c>
      <c r="D225" t="s">
        <v>64</v>
      </c>
      <c r="E225" t="s">
        <v>147</v>
      </c>
      <c r="F225" t="s">
        <v>65</v>
      </c>
      <c r="K225">
        <v>54</v>
      </c>
      <c r="AG225">
        <v>2000</v>
      </c>
      <c r="AT225">
        <v>423</v>
      </c>
      <c r="AZ225">
        <v>1123</v>
      </c>
      <c r="BA225">
        <v>278</v>
      </c>
      <c r="BB225">
        <v>1000</v>
      </c>
      <c r="BC225" t="s">
        <v>67</v>
      </c>
      <c r="BI225">
        <v>33</v>
      </c>
      <c r="BJ225">
        <v>0.3</v>
      </c>
      <c r="BK225">
        <v>343</v>
      </c>
      <c r="BL225">
        <v>30</v>
      </c>
      <c r="BT225">
        <v>19</v>
      </c>
      <c r="DD225">
        <v>423</v>
      </c>
      <c r="DJ225">
        <v>1123</v>
      </c>
      <c r="DK225">
        <v>170</v>
      </c>
      <c r="DL225" t="s">
        <v>68</v>
      </c>
      <c r="DM225">
        <v>1000</v>
      </c>
      <c r="DN225" t="s">
        <v>145</v>
      </c>
      <c r="DO225">
        <v>10</v>
      </c>
      <c r="DP225" t="s">
        <v>146</v>
      </c>
      <c r="DQ225">
        <v>353</v>
      </c>
      <c r="DR225">
        <v>2</v>
      </c>
      <c r="DS225">
        <v>2</v>
      </c>
      <c r="DT225">
        <v>823</v>
      </c>
      <c r="DU225">
        <v>3</v>
      </c>
      <c r="DW225" t="s">
        <v>70</v>
      </c>
    </row>
    <row r="226" spans="1:127">
      <c r="A226">
        <v>42</v>
      </c>
      <c r="B226" s="1" t="s">
        <v>148</v>
      </c>
      <c r="C226" t="s">
        <v>63</v>
      </c>
      <c r="D226" t="s">
        <v>64</v>
      </c>
      <c r="E226" t="s">
        <v>97</v>
      </c>
      <c r="F226" t="s">
        <v>102</v>
      </c>
      <c r="O226">
        <v>59</v>
      </c>
      <c r="W226">
        <v>314</v>
      </c>
      <c r="X226">
        <f>W226-Y226</f>
        <v>175</v>
      </c>
      <c r="Y226">
        <v>139</v>
      </c>
      <c r="Z226">
        <v>0.25</v>
      </c>
      <c r="AA226">
        <v>0.08</v>
      </c>
      <c r="AB226">
        <f>Z226-AA226</f>
        <v>0.16999999999999998</v>
      </c>
      <c r="BB226">
        <v>1000</v>
      </c>
      <c r="BC226" t="s">
        <v>67</v>
      </c>
      <c r="BI226">
        <v>35</v>
      </c>
      <c r="BJ226">
        <v>0.1</v>
      </c>
      <c r="BK226">
        <v>353</v>
      </c>
      <c r="BL226">
        <v>600</v>
      </c>
      <c r="BM226">
        <v>500</v>
      </c>
      <c r="BX226">
        <v>42</v>
      </c>
      <c r="CF226">
        <v>380</v>
      </c>
      <c r="CG226">
        <f>CF226-CH226</f>
        <v>203</v>
      </c>
      <c r="CH226">
        <v>177</v>
      </c>
      <c r="CI226">
        <v>0.4</v>
      </c>
      <c r="CJ226">
        <v>0.09</v>
      </c>
      <c r="CK226">
        <f>CI226-CJ226</f>
        <v>0.31000000000000005</v>
      </c>
      <c r="DL226" t="s">
        <v>87</v>
      </c>
    </row>
    <row r="227" spans="1:127">
      <c r="A227">
        <v>42</v>
      </c>
      <c r="B227" s="1" t="s">
        <v>148</v>
      </c>
      <c r="C227" t="s">
        <v>63</v>
      </c>
      <c r="D227" t="s">
        <v>64</v>
      </c>
      <c r="E227" t="s">
        <v>97</v>
      </c>
      <c r="F227" t="s">
        <v>102</v>
      </c>
      <c r="O227">
        <v>59</v>
      </c>
      <c r="W227">
        <v>314</v>
      </c>
      <c r="X227">
        <f>W227-Y227</f>
        <v>175</v>
      </c>
      <c r="Y227">
        <v>139</v>
      </c>
      <c r="Z227">
        <v>0.25</v>
      </c>
      <c r="AA227">
        <v>0.08</v>
      </c>
      <c r="AB227">
        <f>Z227-AA227</f>
        <v>0.16999999999999998</v>
      </c>
      <c r="BB227">
        <v>1000</v>
      </c>
      <c r="BC227" t="s">
        <v>67</v>
      </c>
      <c r="BI227">
        <v>35</v>
      </c>
      <c r="BJ227">
        <v>0.2</v>
      </c>
      <c r="BK227">
        <v>353</v>
      </c>
      <c r="BL227">
        <v>600</v>
      </c>
      <c r="BM227">
        <v>500</v>
      </c>
      <c r="BX227">
        <v>32</v>
      </c>
      <c r="CF227">
        <v>374</v>
      </c>
      <c r="CG227">
        <f t="shared" ref="CG227:CG229" si="104">CF227-CH227</f>
        <v>242</v>
      </c>
      <c r="CH227">
        <v>132</v>
      </c>
      <c r="CI227">
        <v>0.88</v>
      </c>
      <c r="CJ227">
        <v>0.1</v>
      </c>
      <c r="CK227">
        <f t="shared" ref="CK227:CK228" si="105">CI227-CJ227</f>
        <v>0.78</v>
      </c>
      <c r="DL227" t="s">
        <v>87</v>
      </c>
    </row>
    <row r="228" spans="1:127">
      <c r="A228">
        <v>42</v>
      </c>
      <c r="B228" s="1" t="s">
        <v>148</v>
      </c>
      <c r="C228" t="s">
        <v>63</v>
      </c>
      <c r="D228" t="s">
        <v>64</v>
      </c>
      <c r="E228" t="s">
        <v>97</v>
      </c>
      <c r="F228" t="s">
        <v>102</v>
      </c>
      <c r="O228">
        <v>59</v>
      </c>
      <c r="W228">
        <v>314</v>
      </c>
      <c r="X228">
        <f>W228-Y228</f>
        <v>175</v>
      </c>
      <c r="Y228">
        <v>139</v>
      </c>
      <c r="Z228">
        <v>0.25</v>
      </c>
      <c r="AA228">
        <v>0.08</v>
      </c>
      <c r="AB228">
        <f>Z228-AA228</f>
        <v>0.16999999999999998</v>
      </c>
      <c r="BB228">
        <v>1000</v>
      </c>
      <c r="BC228" t="s">
        <v>67</v>
      </c>
      <c r="BI228">
        <v>35</v>
      </c>
      <c r="BJ228">
        <v>0.4</v>
      </c>
      <c r="BK228">
        <v>353</v>
      </c>
      <c r="BL228">
        <v>600</v>
      </c>
      <c r="BM228">
        <v>500</v>
      </c>
      <c r="BX228">
        <v>10</v>
      </c>
      <c r="CF228">
        <v>298</v>
      </c>
      <c r="CG228">
        <f t="shared" si="104"/>
        <v>176</v>
      </c>
      <c r="CH228">
        <v>122</v>
      </c>
      <c r="CI228">
        <v>1.1200000000000001</v>
      </c>
      <c r="CJ228">
        <v>0.08</v>
      </c>
      <c r="CK228">
        <f t="shared" si="105"/>
        <v>1.04</v>
      </c>
      <c r="DL228" t="s">
        <v>87</v>
      </c>
    </row>
    <row r="229" spans="1:127">
      <c r="A229">
        <v>43</v>
      </c>
      <c r="B229" s="1" t="s">
        <v>149</v>
      </c>
      <c r="C229" t="s">
        <v>63</v>
      </c>
      <c r="D229" t="s">
        <v>64</v>
      </c>
      <c r="E229" t="s">
        <v>97</v>
      </c>
      <c r="F229" t="s">
        <v>102</v>
      </c>
      <c r="H229">
        <v>60</v>
      </c>
      <c r="Q229">
        <v>23</v>
      </c>
      <c r="W229">
        <v>279</v>
      </c>
      <c r="X229">
        <f>W229-Y229</f>
        <v>198</v>
      </c>
      <c r="Y229">
        <v>81</v>
      </c>
      <c r="Z229">
        <f>AA229+AB229</f>
        <v>0.152</v>
      </c>
      <c r="AA229">
        <v>9.1999999999999998E-2</v>
      </c>
      <c r="AB229">
        <v>0.06</v>
      </c>
      <c r="AF229">
        <v>100</v>
      </c>
      <c r="AT229">
        <v>373</v>
      </c>
      <c r="AU229">
        <v>208</v>
      </c>
      <c r="AY229">
        <v>151</v>
      </c>
      <c r="AZ229">
        <v>973</v>
      </c>
      <c r="BB229">
        <v>1000</v>
      </c>
      <c r="BC229" t="s">
        <v>67</v>
      </c>
      <c r="BI229">
        <v>100</v>
      </c>
      <c r="BJ229">
        <v>0.2</v>
      </c>
      <c r="BK229">
        <v>338</v>
      </c>
      <c r="BL229">
        <v>30</v>
      </c>
      <c r="BZ229">
        <v>17.5</v>
      </c>
      <c r="CF229">
        <v>354</v>
      </c>
      <c r="CG229">
        <f t="shared" si="104"/>
        <v>204</v>
      </c>
      <c r="CH229">
        <v>150</v>
      </c>
      <c r="CI229">
        <f>CJ229+CK229</f>
        <v>0.30499999999999999</v>
      </c>
      <c r="CJ229">
        <v>9.5000000000000001E-2</v>
      </c>
      <c r="CK229">
        <v>0.21</v>
      </c>
      <c r="CP229">
        <v>82</v>
      </c>
      <c r="DD229">
        <v>373</v>
      </c>
      <c r="DE229">
        <v>371</v>
      </c>
      <c r="DI229">
        <v>45</v>
      </c>
      <c r="DJ229">
        <v>973</v>
      </c>
      <c r="DL229" t="s">
        <v>68</v>
      </c>
      <c r="DN229" t="s">
        <v>69</v>
      </c>
      <c r="DQ229">
        <v>353</v>
      </c>
      <c r="DS229">
        <v>3</v>
      </c>
      <c r="DT229">
        <v>823</v>
      </c>
      <c r="DU229">
        <v>5</v>
      </c>
      <c r="DW229" t="s">
        <v>70</v>
      </c>
    </row>
    <row r="230" spans="1:127">
      <c r="A230">
        <v>44</v>
      </c>
      <c r="B230" s="1" t="s">
        <v>150</v>
      </c>
      <c r="C230" t="s">
        <v>63</v>
      </c>
      <c r="D230" t="s">
        <v>64</v>
      </c>
      <c r="E230" t="s">
        <v>72</v>
      </c>
      <c r="F230" t="s">
        <v>65</v>
      </c>
      <c r="H230">
        <v>80</v>
      </c>
      <c r="L230">
        <v>94</v>
      </c>
      <c r="W230">
        <v>385</v>
      </c>
      <c r="X230">
        <v>299</v>
      </c>
      <c r="Y230">
        <v>86</v>
      </c>
      <c r="Z230">
        <v>0.21099999999999999</v>
      </c>
      <c r="AA230">
        <v>0.13100000000000001</v>
      </c>
      <c r="AB230">
        <v>7.9000000000000001E-2</v>
      </c>
      <c r="BB230">
        <v>1500</v>
      </c>
      <c r="BC230" t="s">
        <v>67</v>
      </c>
      <c r="BI230">
        <v>30</v>
      </c>
      <c r="BJ230">
        <v>7.0000000000000007E-2</v>
      </c>
      <c r="BK230">
        <v>373</v>
      </c>
      <c r="BL230">
        <v>180</v>
      </c>
      <c r="BU230">
        <v>92</v>
      </c>
      <c r="CF230">
        <v>375</v>
      </c>
      <c r="CG230">
        <v>270</v>
      </c>
      <c r="CH230">
        <v>105</v>
      </c>
      <c r="CI230">
        <v>0.253</v>
      </c>
      <c r="CJ230">
        <v>0.13200000000000001</v>
      </c>
      <c r="CK230">
        <v>0.121</v>
      </c>
      <c r="DL230" t="s">
        <v>68</v>
      </c>
      <c r="DN230" t="s">
        <v>151</v>
      </c>
      <c r="DP230">
        <v>0.2</v>
      </c>
      <c r="DS230">
        <v>3</v>
      </c>
      <c r="DT230">
        <v>873</v>
      </c>
      <c r="DU230">
        <v>12</v>
      </c>
    </row>
    <row r="231" spans="1:127">
      <c r="A231">
        <v>44</v>
      </c>
      <c r="B231" s="1" t="s">
        <v>150</v>
      </c>
      <c r="C231" t="s">
        <v>63</v>
      </c>
      <c r="D231" t="s">
        <v>64</v>
      </c>
      <c r="E231" t="s">
        <v>72</v>
      </c>
      <c r="F231" t="s">
        <v>65</v>
      </c>
      <c r="H231">
        <v>80</v>
      </c>
      <c r="L231">
        <v>94</v>
      </c>
      <c r="W231">
        <v>385</v>
      </c>
      <c r="X231">
        <v>299</v>
      </c>
      <c r="Y231">
        <v>86</v>
      </c>
      <c r="Z231">
        <v>0.21099999999999999</v>
      </c>
      <c r="AA231">
        <v>0.13100000000000001</v>
      </c>
      <c r="AB231">
        <v>7.9000000000000001E-2</v>
      </c>
      <c r="BB231">
        <v>1500</v>
      </c>
      <c r="BC231" t="s">
        <v>67</v>
      </c>
      <c r="BI231">
        <v>30</v>
      </c>
      <c r="BJ231">
        <v>0.12</v>
      </c>
      <c r="BK231">
        <v>373</v>
      </c>
      <c r="BL231">
        <v>360</v>
      </c>
      <c r="BU231">
        <v>99</v>
      </c>
      <c r="CF231">
        <v>382</v>
      </c>
      <c r="CG231">
        <v>253</v>
      </c>
      <c r="CH231">
        <v>129</v>
      </c>
      <c r="CI231">
        <v>0.25900000000000001</v>
      </c>
      <c r="CJ231">
        <v>0.112</v>
      </c>
      <c r="CK231">
        <v>0.14699999999999999</v>
      </c>
      <c r="DL231" t="s">
        <v>68</v>
      </c>
      <c r="DN231" t="s">
        <v>151</v>
      </c>
      <c r="DP231">
        <v>0.2</v>
      </c>
      <c r="DS231">
        <v>3</v>
      </c>
      <c r="DT231">
        <v>873</v>
      </c>
      <c r="DU231">
        <v>12</v>
      </c>
    </row>
    <row r="232" spans="1:127">
      <c r="A232">
        <v>44</v>
      </c>
      <c r="B232" s="1" t="s">
        <v>150</v>
      </c>
      <c r="C232" t="s">
        <v>63</v>
      </c>
      <c r="D232" t="s">
        <v>64</v>
      </c>
      <c r="E232" t="s">
        <v>72</v>
      </c>
      <c r="F232" t="s">
        <v>65</v>
      </c>
      <c r="H232">
        <v>80</v>
      </c>
      <c r="L232">
        <v>94</v>
      </c>
      <c r="W232">
        <v>385</v>
      </c>
      <c r="X232">
        <v>299</v>
      </c>
      <c r="Y232">
        <v>86</v>
      </c>
      <c r="Z232">
        <v>0.21099999999999999</v>
      </c>
      <c r="AA232">
        <v>0.13100000000000001</v>
      </c>
      <c r="AB232">
        <v>7.9000000000000001E-2</v>
      </c>
      <c r="BB232">
        <v>1500</v>
      </c>
      <c r="BC232" t="s">
        <v>67</v>
      </c>
      <c r="BI232">
        <v>30</v>
      </c>
      <c r="BJ232">
        <v>0.2</v>
      </c>
      <c r="BK232">
        <v>373</v>
      </c>
      <c r="BL232">
        <v>360</v>
      </c>
      <c r="BU232">
        <v>71</v>
      </c>
      <c r="CF232">
        <v>389</v>
      </c>
      <c r="CG232">
        <v>221</v>
      </c>
      <c r="CH232">
        <v>168</v>
      </c>
      <c r="CI232">
        <v>0.26100000000000001</v>
      </c>
      <c r="CJ232">
        <v>9.9000000000000005E-2</v>
      </c>
      <c r="CK232">
        <v>0.16200000000000001</v>
      </c>
      <c r="DL232" t="s">
        <v>68</v>
      </c>
      <c r="DN232" t="s">
        <v>151</v>
      </c>
      <c r="DP232">
        <v>0.2</v>
      </c>
      <c r="DS232">
        <v>3</v>
      </c>
      <c r="DT232">
        <v>873</v>
      </c>
      <c r="DU232">
        <v>12</v>
      </c>
    </row>
    <row r="233" spans="1:127">
      <c r="A233">
        <v>45</v>
      </c>
      <c r="B233" s="1" t="s">
        <v>152</v>
      </c>
      <c r="C233" t="s">
        <v>63</v>
      </c>
      <c r="D233" t="s">
        <v>64</v>
      </c>
      <c r="E233" t="s">
        <v>153</v>
      </c>
      <c r="F233" t="s">
        <v>105</v>
      </c>
      <c r="W233">
        <v>324.762</v>
      </c>
      <c r="Z233">
        <f>AA233+AB233</f>
        <v>0.15</v>
      </c>
      <c r="AA233">
        <v>0.108</v>
      </c>
      <c r="AB233">
        <v>4.2000000000000003E-2</v>
      </c>
      <c r="AC233">
        <v>18.606000000000002</v>
      </c>
      <c r="AF233">
        <v>100</v>
      </c>
      <c r="BB233">
        <v>3300</v>
      </c>
      <c r="BC233" t="s">
        <v>67</v>
      </c>
      <c r="BI233">
        <v>100</v>
      </c>
      <c r="BJ233">
        <v>0.25</v>
      </c>
      <c r="BK233">
        <v>338</v>
      </c>
      <c r="BL233">
        <v>30</v>
      </c>
      <c r="BM233">
        <v>500</v>
      </c>
      <c r="CF233">
        <v>334.185</v>
      </c>
      <c r="CI233">
        <f>CJ233+CK233</f>
        <v>0.16400000000000001</v>
      </c>
      <c r="CJ233">
        <v>0.108</v>
      </c>
      <c r="CK233">
        <v>5.6000000000000001E-2</v>
      </c>
      <c r="CL233">
        <v>19.701000000000001</v>
      </c>
      <c r="CP233">
        <v>133.22999999999999</v>
      </c>
      <c r="DL233" t="s">
        <v>68</v>
      </c>
      <c r="DM233">
        <v>1000</v>
      </c>
      <c r="DN233" t="s">
        <v>154</v>
      </c>
      <c r="DO233">
        <v>20</v>
      </c>
      <c r="DP233">
        <v>1</v>
      </c>
      <c r="DQ233">
        <v>333</v>
      </c>
      <c r="DR233">
        <v>3</v>
      </c>
      <c r="DS233">
        <v>1</v>
      </c>
      <c r="DT233">
        <v>823</v>
      </c>
      <c r="DU233">
        <v>6</v>
      </c>
    </row>
    <row r="234" spans="1:127">
      <c r="A234">
        <v>45</v>
      </c>
      <c r="B234" s="1" t="s">
        <v>152</v>
      </c>
      <c r="C234" t="s">
        <v>63</v>
      </c>
      <c r="D234" t="s">
        <v>64</v>
      </c>
      <c r="E234" t="s">
        <v>153</v>
      </c>
      <c r="F234" t="s">
        <v>105</v>
      </c>
      <c r="W234">
        <v>324.762</v>
      </c>
      <c r="Z234">
        <f>AA234+AB234</f>
        <v>0.15</v>
      </c>
      <c r="AA234">
        <v>0.108</v>
      </c>
      <c r="AB234">
        <v>4.2000000000000003E-2</v>
      </c>
      <c r="AC234">
        <v>18.606000000000002</v>
      </c>
      <c r="AF234">
        <v>100</v>
      </c>
      <c r="BB234">
        <v>3300</v>
      </c>
      <c r="BC234" t="s">
        <v>67</v>
      </c>
      <c r="BI234">
        <v>100</v>
      </c>
      <c r="BJ234">
        <v>0.5</v>
      </c>
      <c r="BK234">
        <v>338</v>
      </c>
      <c r="BL234">
        <v>30</v>
      </c>
      <c r="BM234">
        <v>500</v>
      </c>
      <c r="CF234">
        <v>307.49700000000001</v>
      </c>
      <c r="CI234">
        <f t="shared" ref="CI234:CI236" si="106">CJ234+CK234</f>
        <v>0.16200000000000001</v>
      </c>
      <c r="CJ234">
        <v>9.7000000000000003E-2</v>
      </c>
      <c r="CK234">
        <v>6.5000000000000002E-2</v>
      </c>
      <c r="CL234">
        <v>21.190999999999999</v>
      </c>
      <c r="CP234">
        <v>119.592</v>
      </c>
      <c r="DL234" t="s">
        <v>68</v>
      </c>
      <c r="DM234">
        <v>1000</v>
      </c>
      <c r="DN234" t="s">
        <v>154</v>
      </c>
      <c r="DO234">
        <v>20</v>
      </c>
      <c r="DP234">
        <v>1</v>
      </c>
      <c r="DQ234">
        <v>333</v>
      </c>
      <c r="DR234">
        <v>3</v>
      </c>
      <c r="DS234">
        <v>1</v>
      </c>
      <c r="DT234">
        <v>823</v>
      </c>
      <c r="DU234">
        <v>6</v>
      </c>
    </row>
    <row r="235" spans="1:127">
      <c r="A235">
        <v>45</v>
      </c>
      <c r="B235" s="1" t="s">
        <v>152</v>
      </c>
      <c r="C235" t="s">
        <v>63</v>
      </c>
      <c r="D235" t="s">
        <v>64</v>
      </c>
      <c r="E235" t="s">
        <v>153</v>
      </c>
      <c r="F235" t="s">
        <v>105</v>
      </c>
      <c r="W235">
        <v>324.762</v>
      </c>
      <c r="Z235">
        <f>AA235+AB235</f>
        <v>0.15</v>
      </c>
      <c r="AA235">
        <v>0.108</v>
      </c>
      <c r="AB235">
        <v>4.2000000000000003E-2</v>
      </c>
      <c r="AC235">
        <v>18.606000000000002</v>
      </c>
      <c r="AF235">
        <v>100</v>
      </c>
      <c r="BB235">
        <v>3300</v>
      </c>
      <c r="BC235" t="s">
        <v>67</v>
      </c>
      <c r="BI235">
        <v>100</v>
      </c>
      <c r="BJ235">
        <v>1</v>
      </c>
      <c r="BK235">
        <v>338</v>
      </c>
      <c r="BL235">
        <v>30</v>
      </c>
      <c r="BM235">
        <v>500</v>
      </c>
      <c r="CF235">
        <v>173.06800000000001</v>
      </c>
      <c r="CI235">
        <f t="shared" si="106"/>
        <v>0.109</v>
      </c>
      <c r="CJ235">
        <v>6.2E-2</v>
      </c>
      <c r="CK235">
        <v>4.7E-2</v>
      </c>
      <c r="CL235">
        <v>25.436</v>
      </c>
      <c r="CP235">
        <v>69.510300000000001</v>
      </c>
      <c r="DL235" t="s">
        <v>68</v>
      </c>
      <c r="DM235">
        <v>1000</v>
      </c>
      <c r="DN235" t="s">
        <v>154</v>
      </c>
      <c r="DO235">
        <v>20</v>
      </c>
      <c r="DP235">
        <v>1</v>
      </c>
      <c r="DQ235">
        <v>333</v>
      </c>
      <c r="DR235">
        <v>3</v>
      </c>
      <c r="DS235">
        <v>1</v>
      </c>
      <c r="DT235">
        <v>823</v>
      </c>
      <c r="DU235">
        <v>6</v>
      </c>
    </row>
    <row r="236" spans="1:127">
      <c r="A236">
        <v>45</v>
      </c>
      <c r="B236" s="1" t="s">
        <v>152</v>
      </c>
      <c r="C236" t="s">
        <v>63</v>
      </c>
      <c r="D236" t="s">
        <v>64</v>
      </c>
      <c r="E236" t="s">
        <v>153</v>
      </c>
      <c r="F236" t="s">
        <v>105</v>
      </c>
      <c r="W236">
        <v>324.762</v>
      </c>
      <c r="Z236">
        <f>AA236+AB236</f>
        <v>0.15</v>
      </c>
      <c r="AA236">
        <v>0.108</v>
      </c>
      <c r="AB236">
        <v>4.2000000000000003E-2</v>
      </c>
      <c r="AC236">
        <v>18.606000000000002</v>
      </c>
      <c r="AF236">
        <v>100</v>
      </c>
      <c r="BB236">
        <v>3300</v>
      </c>
      <c r="BC236" t="s">
        <v>67</v>
      </c>
      <c r="BI236">
        <v>100</v>
      </c>
      <c r="BJ236">
        <v>2</v>
      </c>
      <c r="BK236">
        <v>338</v>
      </c>
      <c r="BL236">
        <v>30</v>
      </c>
      <c r="BM236">
        <v>500</v>
      </c>
      <c r="CF236">
        <v>134.929</v>
      </c>
      <c r="CI236">
        <f t="shared" si="106"/>
        <v>7.4999999999999997E-2</v>
      </c>
      <c r="CJ236">
        <v>4.3999999999999997E-2</v>
      </c>
      <c r="CK236">
        <v>3.1E-2</v>
      </c>
      <c r="CL236">
        <v>22.338000000000001</v>
      </c>
      <c r="CP236">
        <v>57.836500000000001</v>
      </c>
      <c r="DL236" t="s">
        <v>68</v>
      </c>
      <c r="DM236">
        <v>1000</v>
      </c>
      <c r="DN236" t="s">
        <v>154</v>
      </c>
      <c r="DO236">
        <v>20</v>
      </c>
      <c r="DP236">
        <v>1</v>
      </c>
      <c r="DQ236">
        <v>333</v>
      </c>
      <c r="DR236">
        <v>3</v>
      </c>
      <c r="DS236">
        <v>1</v>
      </c>
      <c r="DT236">
        <v>823</v>
      </c>
      <c r="DU236">
        <v>6</v>
      </c>
    </row>
    <row r="237" spans="1:127">
      <c r="A237">
        <v>46</v>
      </c>
      <c r="B237" s="1" t="s">
        <v>155</v>
      </c>
      <c r="C237" t="s">
        <v>63</v>
      </c>
      <c r="D237" t="s">
        <v>64</v>
      </c>
      <c r="E237" t="s">
        <v>97</v>
      </c>
      <c r="F237" t="s">
        <v>65</v>
      </c>
      <c r="W237">
        <v>398.8</v>
      </c>
      <c r="X237">
        <v>368.7</v>
      </c>
      <c r="Y237">
        <v>30.1</v>
      </c>
      <c r="Z237">
        <v>0.20200000000000001</v>
      </c>
      <c r="AA237">
        <v>0.13700000000000001</v>
      </c>
      <c r="AB237">
        <v>6.5000000000000002E-2</v>
      </c>
      <c r="AF237">
        <v>100</v>
      </c>
      <c r="AT237">
        <v>308</v>
      </c>
      <c r="AU237">
        <v>83</v>
      </c>
      <c r="AW237">
        <v>139</v>
      </c>
      <c r="AY237">
        <v>114</v>
      </c>
      <c r="AZ237">
        <v>1123</v>
      </c>
      <c r="BA237">
        <v>336</v>
      </c>
      <c r="BB237">
        <v>3000</v>
      </c>
      <c r="BC237" t="s">
        <v>67</v>
      </c>
      <c r="BI237">
        <v>30</v>
      </c>
      <c r="BJ237">
        <v>0.2</v>
      </c>
      <c r="BK237">
        <v>338</v>
      </c>
      <c r="BL237">
        <v>30</v>
      </c>
      <c r="CF237">
        <v>361.6</v>
      </c>
      <c r="CG237">
        <v>266.3</v>
      </c>
      <c r="CH237">
        <v>95.3</v>
      </c>
      <c r="CI237">
        <v>0.254</v>
      </c>
      <c r="CJ237">
        <v>0.13400000000000001</v>
      </c>
      <c r="CK237">
        <v>0.12</v>
      </c>
      <c r="CP237">
        <v>88</v>
      </c>
      <c r="DD237">
        <v>308</v>
      </c>
      <c r="DE237">
        <v>101</v>
      </c>
      <c r="DG237">
        <v>176</v>
      </c>
      <c r="DI237">
        <v>118</v>
      </c>
      <c r="DJ237">
        <v>1123</v>
      </c>
      <c r="DK237">
        <v>395</v>
      </c>
      <c r="DL237" t="s">
        <v>68</v>
      </c>
      <c r="DN237" t="s">
        <v>69</v>
      </c>
      <c r="DP237">
        <v>1</v>
      </c>
      <c r="DQ237">
        <v>343</v>
      </c>
      <c r="DR237">
        <v>10</v>
      </c>
      <c r="DS237">
        <v>4</v>
      </c>
      <c r="DT237">
        <v>803</v>
      </c>
      <c r="DU237">
        <v>12</v>
      </c>
    </row>
    <row r="238" spans="1:127">
      <c r="A238">
        <v>46</v>
      </c>
      <c r="B238" s="1" t="s">
        <v>155</v>
      </c>
      <c r="C238" t="s">
        <v>63</v>
      </c>
      <c r="D238" t="s">
        <v>64</v>
      </c>
      <c r="E238" t="s">
        <v>97</v>
      </c>
      <c r="F238" t="s">
        <v>65</v>
      </c>
      <c r="W238">
        <v>398.8</v>
      </c>
      <c r="X238">
        <v>368.7</v>
      </c>
      <c r="Y238">
        <v>30.1</v>
      </c>
      <c r="Z238">
        <v>0.20200000000000001</v>
      </c>
      <c r="AA238">
        <v>0.13700000000000001</v>
      </c>
      <c r="AB238">
        <v>6.5000000000000002E-2</v>
      </c>
      <c r="AF238">
        <v>100</v>
      </c>
      <c r="AT238">
        <v>308</v>
      </c>
      <c r="AU238">
        <v>83</v>
      </c>
      <c r="AW238">
        <v>139</v>
      </c>
      <c r="AY238">
        <v>114</v>
      </c>
      <c r="AZ238">
        <v>1123</v>
      </c>
      <c r="BA238">
        <v>336</v>
      </c>
      <c r="BB238">
        <v>3000</v>
      </c>
      <c r="BC238" t="s">
        <v>67</v>
      </c>
      <c r="BD238" t="s">
        <v>90</v>
      </c>
      <c r="BE238">
        <v>0.2</v>
      </c>
      <c r="BI238">
        <v>30</v>
      </c>
      <c r="BJ238">
        <v>0.2</v>
      </c>
      <c r="BK238">
        <v>338</v>
      </c>
      <c r="BL238">
        <v>30</v>
      </c>
      <c r="CF238">
        <v>378.7</v>
      </c>
      <c r="CG238">
        <v>248.7</v>
      </c>
      <c r="CH238">
        <v>130</v>
      </c>
      <c r="CI238">
        <v>0.23100000000000001</v>
      </c>
      <c r="CJ238">
        <v>0.11600000000000001</v>
      </c>
      <c r="CK238">
        <v>0.115</v>
      </c>
      <c r="CP238">
        <v>93</v>
      </c>
      <c r="DD238">
        <v>308</v>
      </c>
      <c r="DE238">
        <v>107</v>
      </c>
      <c r="DG238">
        <v>186</v>
      </c>
      <c r="DI238">
        <v>134</v>
      </c>
      <c r="DJ238">
        <v>1123</v>
      </c>
      <c r="DK238">
        <v>427</v>
      </c>
      <c r="DL238" t="s">
        <v>68</v>
      </c>
      <c r="DN238" t="s">
        <v>69</v>
      </c>
      <c r="DP238">
        <v>1</v>
      </c>
      <c r="DQ238">
        <v>343</v>
      </c>
      <c r="DR238">
        <v>10</v>
      </c>
      <c r="DS238">
        <v>4</v>
      </c>
      <c r="DT238">
        <v>803</v>
      </c>
      <c r="DU238">
        <v>12</v>
      </c>
    </row>
    <row r="239" spans="1:127">
      <c r="A239">
        <v>46</v>
      </c>
      <c r="B239" s="1" t="s">
        <v>155</v>
      </c>
      <c r="C239" t="s">
        <v>63</v>
      </c>
      <c r="D239" t="s">
        <v>64</v>
      </c>
      <c r="E239" t="s">
        <v>97</v>
      </c>
      <c r="F239" t="s">
        <v>65</v>
      </c>
      <c r="W239">
        <v>398.8</v>
      </c>
      <c r="X239">
        <v>368.7</v>
      </c>
      <c r="Y239">
        <v>30.1</v>
      </c>
      <c r="Z239">
        <v>0.20200000000000001</v>
      </c>
      <c r="AA239">
        <v>0.13700000000000001</v>
      </c>
      <c r="AB239">
        <v>6.5000000000000002E-2</v>
      </c>
      <c r="AF239">
        <v>100</v>
      </c>
      <c r="AT239">
        <v>308</v>
      </c>
      <c r="AU239">
        <v>83</v>
      </c>
      <c r="AW239">
        <v>139</v>
      </c>
      <c r="AY239">
        <v>114</v>
      </c>
      <c r="AZ239">
        <v>1123</v>
      </c>
      <c r="BA239">
        <v>336</v>
      </c>
      <c r="BB239">
        <v>3000</v>
      </c>
      <c r="BC239" t="s">
        <v>67</v>
      </c>
      <c r="BD239" t="s">
        <v>90</v>
      </c>
      <c r="BE239">
        <v>0.4</v>
      </c>
      <c r="BI239">
        <v>30</v>
      </c>
      <c r="BJ239">
        <v>0.2</v>
      </c>
      <c r="BK239">
        <v>338</v>
      </c>
      <c r="BL239">
        <v>30</v>
      </c>
      <c r="CF239">
        <v>385.3</v>
      </c>
      <c r="CG239">
        <v>226.7</v>
      </c>
      <c r="CH239">
        <v>158.6</v>
      </c>
      <c r="CI239">
        <v>0.24299999999999999</v>
      </c>
      <c r="CJ239">
        <v>0.11899999999999999</v>
      </c>
      <c r="CK239">
        <v>0.124</v>
      </c>
      <c r="CP239">
        <v>97</v>
      </c>
      <c r="DD239">
        <v>308</v>
      </c>
      <c r="DE239">
        <v>114</v>
      </c>
      <c r="DG239">
        <v>208</v>
      </c>
      <c r="DI239">
        <v>148</v>
      </c>
      <c r="DJ239">
        <v>1123</v>
      </c>
      <c r="DK239">
        <v>470</v>
      </c>
      <c r="DL239" t="s">
        <v>68</v>
      </c>
      <c r="DN239" t="s">
        <v>69</v>
      </c>
      <c r="DP239">
        <v>1</v>
      </c>
      <c r="DQ239">
        <v>343</v>
      </c>
      <c r="DR239">
        <v>10</v>
      </c>
      <c r="DS239">
        <v>4</v>
      </c>
      <c r="DT239">
        <v>803</v>
      </c>
      <c r="DU239">
        <v>12</v>
      </c>
    </row>
    <row r="240" spans="1:127">
      <c r="A240">
        <v>46</v>
      </c>
      <c r="B240" s="1" t="s">
        <v>155</v>
      </c>
      <c r="C240" t="s">
        <v>63</v>
      </c>
      <c r="D240" t="s">
        <v>64</v>
      </c>
      <c r="E240" t="s">
        <v>97</v>
      </c>
      <c r="F240" t="s">
        <v>65</v>
      </c>
      <c r="W240">
        <v>398.8</v>
      </c>
      <c r="X240">
        <v>368.7</v>
      </c>
      <c r="Y240">
        <v>30.1</v>
      </c>
      <c r="Z240">
        <v>0.20200000000000001</v>
      </c>
      <c r="AA240">
        <v>0.13700000000000001</v>
      </c>
      <c r="AB240">
        <v>6.5000000000000002E-2</v>
      </c>
      <c r="AF240">
        <v>100</v>
      </c>
      <c r="AT240">
        <v>308</v>
      </c>
      <c r="AU240">
        <v>83</v>
      </c>
      <c r="AW240">
        <v>139</v>
      </c>
      <c r="AY240">
        <v>114</v>
      </c>
      <c r="AZ240">
        <v>1123</v>
      </c>
      <c r="BA240">
        <v>336</v>
      </c>
      <c r="BB240">
        <v>3000</v>
      </c>
      <c r="BC240" t="s">
        <v>67</v>
      </c>
      <c r="BD240" t="s">
        <v>90</v>
      </c>
      <c r="BE240">
        <v>0.6</v>
      </c>
      <c r="BI240">
        <v>30</v>
      </c>
      <c r="BJ240">
        <v>0.2</v>
      </c>
      <c r="BK240">
        <v>338</v>
      </c>
      <c r="BL240">
        <v>30</v>
      </c>
      <c r="CF240">
        <v>373.8</v>
      </c>
      <c r="CG240">
        <v>230.7</v>
      </c>
      <c r="CH240">
        <v>143.1</v>
      </c>
      <c r="CI240">
        <v>0.23899999999999999</v>
      </c>
      <c r="CJ240">
        <v>0.11799999999999999</v>
      </c>
      <c r="CK240">
        <v>0.121</v>
      </c>
      <c r="CP240">
        <v>95</v>
      </c>
      <c r="DD240">
        <v>308</v>
      </c>
      <c r="DE240">
        <v>112</v>
      </c>
      <c r="DG240">
        <v>195</v>
      </c>
      <c r="DI240">
        <v>131</v>
      </c>
      <c r="DJ240">
        <v>1123</v>
      </c>
      <c r="DK240">
        <v>438</v>
      </c>
      <c r="DL240" t="s">
        <v>68</v>
      </c>
      <c r="DN240" t="s">
        <v>69</v>
      </c>
      <c r="DP240">
        <v>1</v>
      </c>
      <c r="DQ240">
        <v>343</v>
      </c>
      <c r="DR240">
        <v>10</v>
      </c>
      <c r="DS240">
        <v>4</v>
      </c>
      <c r="DT240">
        <v>803</v>
      </c>
      <c r="DU240">
        <v>12</v>
      </c>
    </row>
    <row r="241" spans="1:126">
      <c r="A241">
        <v>46</v>
      </c>
      <c r="B241" s="1" t="s">
        <v>155</v>
      </c>
      <c r="C241" t="s">
        <v>63</v>
      </c>
      <c r="D241" t="s">
        <v>64</v>
      </c>
      <c r="E241" t="s">
        <v>97</v>
      </c>
      <c r="F241" t="s">
        <v>65</v>
      </c>
      <c r="W241">
        <v>398.8</v>
      </c>
      <c r="X241">
        <v>368.7</v>
      </c>
      <c r="Y241">
        <v>30.1</v>
      </c>
      <c r="Z241">
        <v>0.20200000000000001</v>
      </c>
      <c r="AA241">
        <v>0.13700000000000001</v>
      </c>
      <c r="AB241">
        <v>6.5000000000000002E-2</v>
      </c>
      <c r="AF241">
        <v>100</v>
      </c>
      <c r="AT241">
        <v>308</v>
      </c>
      <c r="AU241">
        <v>83</v>
      </c>
      <c r="AW241">
        <v>139</v>
      </c>
      <c r="AY241">
        <v>114</v>
      </c>
      <c r="AZ241">
        <v>1123</v>
      </c>
      <c r="BA241">
        <v>336</v>
      </c>
      <c r="BB241">
        <v>3000</v>
      </c>
      <c r="BC241" t="s">
        <v>67</v>
      </c>
      <c r="BD241" t="s">
        <v>88</v>
      </c>
      <c r="BE241">
        <v>0.2</v>
      </c>
      <c r="BI241">
        <v>30</v>
      </c>
      <c r="BJ241">
        <v>0.2</v>
      </c>
      <c r="BK241">
        <v>338</v>
      </c>
      <c r="BL241">
        <v>30</v>
      </c>
      <c r="CF241">
        <v>391.6</v>
      </c>
      <c r="CG241">
        <v>202.5</v>
      </c>
      <c r="CH241">
        <v>189.1</v>
      </c>
      <c r="CI241">
        <v>0.249</v>
      </c>
      <c r="CJ241">
        <v>0.128</v>
      </c>
      <c r="CK241">
        <v>0.121</v>
      </c>
      <c r="CP241">
        <v>98</v>
      </c>
      <c r="DD241">
        <v>308</v>
      </c>
      <c r="DE241">
        <v>119</v>
      </c>
      <c r="DG241">
        <v>241</v>
      </c>
      <c r="DI241">
        <v>153</v>
      </c>
      <c r="DJ241">
        <v>1123</v>
      </c>
      <c r="DK241">
        <v>513</v>
      </c>
      <c r="DL241" t="s">
        <v>68</v>
      </c>
      <c r="DN241" t="s">
        <v>69</v>
      </c>
      <c r="DP241">
        <v>1</v>
      </c>
      <c r="DQ241">
        <v>343</v>
      </c>
      <c r="DR241">
        <v>10</v>
      </c>
      <c r="DS241">
        <v>4</v>
      </c>
      <c r="DT241">
        <v>803</v>
      </c>
      <c r="DU241">
        <v>12</v>
      </c>
    </row>
    <row r="242" spans="1:126">
      <c r="A242">
        <v>46</v>
      </c>
      <c r="B242" s="1" t="s">
        <v>155</v>
      </c>
      <c r="C242" t="s">
        <v>63</v>
      </c>
      <c r="D242" t="s">
        <v>64</v>
      </c>
      <c r="E242" t="s">
        <v>97</v>
      </c>
      <c r="F242" t="s">
        <v>65</v>
      </c>
      <c r="W242">
        <v>398.8</v>
      </c>
      <c r="X242">
        <v>368.7</v>
      </c>
      <c r="Y242">
        <v>30.1</v>
      </c>
      <c r="Z242">
        <v>0.20200000000000001</v>
      </c>
      <c r="AA242">
        <v>0.13700000000000001</v>
      </c>
      <c r="AB242">
        <v>6.5000000000000002E-2</v>
      </c>
      <c r="AF242">
        <v>100</v>
      </c>
      <c r="AT242">
        <v>308</v>
      </c>
      <c r="AU242">
        <v>83</v>
      </c>
      <c r="AW242">
        <v>139</v>
      </c>
      <c r="AY242">
        <v>114</v>
      </c>
      <c r="AZ242">
        <v>1123</v>
      </c>
      <c r="BA242">
        <v>336</v>
      </c>
      <c r="BB242">
        <v>3000</v>
      </c>
      <c r="BC242" t="s">
        <v>67</v>
      </c>
      <c r="BD242" t="s">
        <v>88</v>
      </c>
      <c r="BE242">
        <v>0.4</v>
      </c>
      <c r="BI242">
        <v>30</v>
      </c>
      <c r="BJ242">
        <v>0.2</v>
      </c>
      <c r="BK242">
        <v>338</v>
      </c>
      <c r="BL242">
        <v>30</v>
      </c>
      <c r="CF242">
        <v>386.2</v>
      </c>
      <c r="CG242">
        <v>208.7</v>
      </c>
      <c r="CH242">
        <v>177.5</v>
      </c>
      <c r="CI242">
        <v>0.24099999999999999</v>
      </c>
      <c r="CJ242">
        <v>0.123</v>
      </c>
      <c r="CK242">
        <v>0.121</v>
      </c>
      <c r="CP242">
        <v>94</v>
      </c>
      <c r="DD242">
        <v>308</v>
      </c>
      <c r="DE242">
        <v>112</v>
      </c>
      <c r="DG242">
        <v>229</v>
      </c>
      <c r="DI242">
        <v>141</v>
      </c>
      <c r="DJ242">
        <v>1123</v>
      </c>
      <c r="DK242">
        <v>482</v>
      </c>
      <c r="DL242" t="s">
        <v>68</v>
      </c>
      <c r="DN242" t="s">
        <v>69</v>
      </c>
      <c r="DP242">
        <v>1</v>
      </c>
      <c r="DQ242">
        <v>343</v>
      </c>
      <c r="DR242">
        <v>10</v>
      </c>
      <c r="DS242">
        <v>4</v>
      </c>
      <c r="DT242">
        <v>803</v>
      </c>
      <c r="DU242">
        <v>12</v>
      </c>
    </row>
    <row r="243" spans="1:126">
      <c r="A243">
        <v>46</v>
      </c>
      <c r="B243" s="1" t="s">
        <v>155</v>
      </c>
      <c r="C243" t="s">
        <v>63</v>
      </c>
      <c r="D243" t="s">
        <v>64</v>
      </c>
      <c r="E243" t="s">
        <v>97</v>
      </c>
      <c r="F243" t="s">
        <v>65</v>
      </c>
      <c r="W243">
        <v>398.8</v>
      </c>
      <c r="X243">
        <v>368.7</v>
      </c>
      <c r="Y243">
        <v>30.1</v>
      </c>
      <c r="Z243">
        <v>0.20200000000000001</v>
      </c>
      <c r="AA243">
        <v>0.13700000000000001</v>
      </c>
      <c r="AB243">
        <v>6.5000000000000002E-2</v>
      </c>
      <c r="AF243">
        <v>100</v>
      </c>
      <c r="AT243">
        <v>308</v>
      </c>
      <c r="AU243">
        <v>83</v>
      </c>
      <c r="AW243">
        <v>139</v>
      </c>
      <c r="AY243">
        <v>114</v>
      </c>
      <c r="AZ243">
        <v>1123</v>
      </c>
      <c r="BA243">
        <v>336</v>
      </c>
      <c r="BB243">
        <v>3000</v>
      </c>
      <c r="BC243" t="s">
        <v>67</v>
      </c>
      <c r="BD243" t="s">
        <v>88</v>
      </c>
      <c r="BE243">
        <v>0.6</v>
      </c>
      <c r="BI243">
        <v>30</v>
      </c>
      <c r="BJ243">
        <v>0.2</v>
      </c>
      <c r="BK243">
        <v>338</v>
      </c>
      <c r="BL243">
        <v>30</v>
      </c>
      <c r="CF243">
        <v>381.8</v>
      </c>
      <c r="CG243">
        <v>212.3</v>
      </c>
      <c r="CH243">
        <v>169.5</v>
      </c>
      <c r="CI243">
        <v>0.23799999999999999</v>
      </c>
      <c r="CJ243">
        <v>0.121</v>
      </c>
      <c r="CK243">
        <v>0.11700000000000001</v>
      </c>
      <c r="CP243">
        <v>92</v>
      </c>
      <c r="DD243">
        <v>308</v>
      </c>
      <c r="DE243">
        <v>110</v>
      </c>
      <c r="DG243">
        <v>218</v>
      </c>
      <c r="DI243">
        <v>136</v>
      </c>
      <c r="DJ243">
        <v>1123</v>
      </c>
      <c r="DK243">
        <v>455</v>
      </c>
      <c r="DL243" t="s">
        <v>68</v>
      </c>
      <c r="DN243" t="s">
        <v>69</v>
      </c>
      <c r="DP243">
        <v>1</v>
      </c>
      <c r="DQ243">
        <v>343</v>
      </c>
      <c r="DR243">
        <v>10</v>
      </c>
      <c r="DS243">
        <v>4</v>
      </c>
      <c r="DT243">
        <v>803</v>
      </c>
      <c r="DU243">
        <v>12</v>
      </c>
    </row>
    <row r="244" spans="1:126">
      <c r="A244">
        <v>47</v>
      </c>
      <c r="B244" s="1" t="s">
        <v>156</v>
      </c>
      <c r="C244" t="s">
        <v>63</v>
      </c>
      <c r="D244" t="s">
        <v>64</v>
      </c>
      <c r="E244" t="s">
        <v>97</v>
      </c>
      <c r="F244" t="s">
        <v>157</v>
      </c>
      <c r="G244">
        <v>39</v>
      </c>
      <c r="K244">
        <v>46</v>
      </c>
      <c r="W244">
        <v>313</v>
      </c>
      <c r="X244">
        <v>171</v>
      </c>
      <c r="Y244">
        <v>142</v>
      </c>
      <c r="Z244">
        <v>0.28000000000000003</v>
      </c>
      <c r="AA244">
        <v>0.09</v>
      </c>
      <c r="AB244">
        <f>Z244-AA244</f>
        <v>0.19000000000000003</v>
      </c>
      <c r="AT244">
        <v>423</v>
      </c>
      <c r="AZ244">
        <v>823</v>
      </c>
      <c r="BA244">
        <v>350</v>
      </c>
      <c r="BB244">
        <v>1000</v>
      </c>
      <c r="BC244" t="s">
        <v>67</v>
      </c>
      <c r="BI244">
        <v>20</v>
      </c>
      <c r="BJ244">
        <v>0.05</v>
      </c>
      <c r="BK244">
        <v>348</v>
      </c>
      <c r="BL244">
        <v>240</v>
      </c>
      <c r="BN244">
        <v>2</v>
      </c>
      <c r="BT244">
        <v>39</v>
      </c>
      <c r="CF244">
        <v>372</v>
      </c>
      <c r="CG244">
        <v>180</v>
      </c>
      <c r="CH244">
        <v>192</v>
      </c>
      <c r="CI244">
        <v>0.39</v>
      </c>
      <c r="CJ244">
        <v>0.09</v>
      </c>
      <c r="CK244">
        <f>CI244-CJ244</f>
        <v>0.30000000000000004</v>
      </c>
      <c r="DD244">
        <v>423</v>
      </c>
      <c r="DJ244">
        <v>823</v>
      </c>
      <c r="DK244">
        <v>370</v>
      </c>
      <c r="DL244" t="s">
        <v>68</v>
      </c>
      <c r="DM244">
        <v>1000</v>
      </c>
      <c r="DN244" t="s">
        <v>69</v>
      </c>
      <c r="DO244">
        <v>20</v>
      </c>
      <c r="DP244">
        <v>1</v>
      </c>
      <c r="DQ244">
        <v>348</v>
      </c>
      <c r="DR244">
        <v>2</v>
      </c>
      <c r="DS244">
        <v>3</v>
      </c>
      <c r="DT244">
        <v>823</v>
      </c>
      <c r="DU244">
        <v>24</v>
      </c>
    </row>
    <row r="245" spans="1:126">
      <c r="A245">
        <v>47</v>
      </c>
      <c r="B245" s="1" t="s">
        <v>156</v>
      </c>
      <c r="C245" t="s">
        <v>63</v>
      </c>
      <c r="D245" t="s">
        <v>64</v>
      </c>
      <c r="E245" t="s">
        <v>97</v>
      </c>
      <c r="F245" t="s">
        <v>157</v>
      </c>
      <c r="G245">
        <v>39</v>
      </c>
      <c r="K245">
        <v>46</v>
      </c>
      <c r="W245">
        <v>313</v>
      </c>
      <c r="X245">
        <v>171</v>
      </c>
      <c r="Y245">
        <v>142</v>
      </c>
      <c r="Z245">
        <v>0.28000000000000003</v>
      </c>
      <c r="AA245">
        <v>0.09</v>
      </c>
      <c r="AB245">
        <f>Z245-AA245</f>
        <v>0.19000000000000003</v>
      </c>
      <c r="AT245">
        <v>423</v>
      </c>
      <c r="AZ245">
        <v>823</v>
      </c>
      <c r="BA245">
        <v>350</v>
      </c>
      <c r="BB245">
        <v>1000</v>
      </c>
      <c r="BC245" t="s">
        <v>67</v>
      </c>
      <c r="BI245">
        <v>20</v>
      </c>
      <c r="BJ245">
        <v>0.2</v>
      </c>
      <c r="BK245">
        <v>348</v>
      </c>
      <c r="BL245">
        <v>240</v>
      </c>
      <c r="BN245">
        <v>2</v>
      </c>
      <c r="BT245">
        <v>27</v>
      </c>
      <c r="CF245">
        <v>419</v>
      </c>
      <c r="CG245">
        <v>206</v>
      </c>
      <c r="CH245">
        <v>213</v>
      </c>
      <c r="CI245">
        <v>0.37</v>
      </c>
      <c r="CJ245">
        <v>0.1</v>
      </c>
      <c r="CK245">
        <f>CI245-CJ245</f>
        <v>0.27</v>
      </c>
      <c r="DD245">
        <v>423</v>
      </c>
      <c r="DJ245">
        <v>823</v>
      </c>
      <c r="DK245">
        <v>360</v>
      </c>
      <c r="DL245" t="s">
        <v>68</v>
      </c>
      <c r="DM245">
        <v>1000</v>
      </c>
      <c r="DN245" t="s">
        <v>69</v>
      </c>
      <c r="DO245">
        <v>20</v>
      </c>
      <c r="DP245">
        <v>1</v>
      </c>
      <c r="DQ245">
        <v>348</v>
      </c>
      <c r="DR245">
        <v>2</v>
      </c>
      <c r="DS245">
        <v>3</v>
      </c>
      <c r="DT245">
        <v>823</v>
      </c>
      <c r="DU245">
        <v>24</v>
      </c>
    </row>
    <row r="246" spans="1:126">
      <c r="A246">
        <v>48</v>
      </c>
      <c r="B246" s="1" t="s">
        <v>158</v>
      </c>
      <c r="C246" t="s">
        <v>63</v>
      </c>
      <c r="D246" t="s">
        <v>64</v>
      </c>
      <c r="E246" t="s">
        <v>97</v>
      </c>
      <c r="F246" t="s">
        <v>82</v>
      </c>
      <c r="K246">
        <v>196.7</v>
      </c>
      <c r="W246">
        <v>294.10000000000002</v>
      </c>
      <c r="X246">
        <v>178.4</v>
      </c>
      <c r="Y246">
        <v>115.7</v>
      </c>
      <c r="Z246">
        <v>0.17</v>
      </c>
      <c r="AA246">
        <v>0.08</v>
      </c>
      <c r="AB246">
        <v>0.09</v>
      </c>
      <c r="AF246">
        <v>100</v>
      </c>
      <c r="AG246">
        <v>34</v>
      </c>
      <c r="AU246">
        <v>100</v>
      </c>
      <c r="AY246">
        <v>120</v>
      </c>
      <c r="BA246">
        <v>220</v>
      </c>
      <c r="BB246">
        <v>30000</v>
      </c>
      <c r="BC246" t="s">
        <v>67</v>
      </c>
      <c r="BI246">
        <f>BB246*6.5/1000</f>
        <v>195</v>
      </c>
      <c r="BJ246">
        <v>0.2</v>
      </c>
      <c r="BK246">
        <v>338</v>
      </c>
      <c r="BL246">
        <v>30</v>
      </c>
      <c r="BT246">
        <v>195.1</v>
      </c>
      <c r="CF246">
        <v>294.5</v>
      </c>
      <c r="CG246">
        <v>176.1</v>
      </c>
      <c r="CH246">
        <v>118.4</v>
      </c>
      <c r="CI246">
        <v>0.21</v>
      </c>
      <c r="CJ246">
        <v>0.08</v>
      </c>
      <c r="CK246">
        <v>0.13</v>
      </c>
      <c r="CP246">
        <v>100</v>
      </c>
      <c r="CQ246">
        <v>39</v>
      </c>
      <c r="DE246">
        <v>100</v>
      </c>
      <c r="DI246">
        <v>80</v>
      </c>
      <c r="DK246">
        <v>170</v>
      </c>
      <c r="DL246" t="s">
        <v>68</v>
      </c>
      <c r="DN246" t="s">
        <v>69</v>
      </c>
      <c r="DP246">
        <v>1</v>
      </c>
      <c r="DQ246">
        <v>363</v>
      </c>
      <c r="DR246">
        <v>10</v>
      </c>
      <c r="DS246">
        <v>4</v>
      </c>
      <c r="DT246">
        <v>803</v>
      </c>
      <c r="DU246">
        <v>12</v>
      </c>
      <c r="DV246">
        <v>3</v>
      </c>
    </row>
    <row r="247" spans="1:126">
      <c r="A247">
        <v>48</v>
      </c>
      <c r="B247" s="1" t="s">
        <v>158</v>
      </c>
      <c r="C247" t="s">
        <v>63</v>
      </c>
      <c r="D247" t="s">
        <v>64</v>
      </c>
      <c r="E247" t="s">
        <v>97</v>
      </c>
      <c r="F247" t="s">
        <v>82</v>
      </c>
      <c r="K247">
        <v>196.7</v>
      </c>
      <c r="W247">
        <v>294.10000000000002</v>
      </c>
      <c r="X247">
        <v>178.4</v>
      </c>
      <c r="Y247">
        <v>115.7</v>
      </c>
      <c r="Z247">
        <v>0.17</v>
      </c>
      <c r="AA247">
        <v>0.08</v>
      </c>
      <c r="AB247">
        <v>0.09</v>
      </c>
      <c r="AF247">
        <v>100</v>
      </c>
      <c r="AG247">
        <v>34</v>
      </c>
      <c r="AU247">
        <v>100</v>
      </c>
      <c r="AY247">
        <v>120</v>
      </c>
      <c r="BA247">
        <v>220</v>
      </c>
      <c r="BB247">
        <v>30000</v>
      </c>
      <c r="BC247" t="s">
        <v>67</v>
      </c>
      <c r="BD247" t="s">
        <v>90</v>
      </c>
      <c r="BE247">
        <v>4.7E-2</v>
      </c>
      <c r="BI247">
        <f t="shared" ref="BI247:BI250" si="107">BB247*6.5/1000</f>
        <v>195</v>
      </c>
      <c r="BJ247">
        <v>0.2</v>
      </c>
      <c r="BK247">
        <v>338</v>
      </c>
      <c r="BL247">
        <v>30</v>
      </c>
      <c r="BT247">
        <v>193.6</v>
      </c>
      <c r="CF247">
        <v>303.2</v>
      </c>
      <c r="CG247">
        <v>177.3</v>
      </c>
      <c r="CH247">
        <v>125.9</v>
      </c>
      <c r="CI247">
        <v>0.19</v>
      </c>
      <c r="CJ247">
        <v>0.08</v>
      </c>
      <c r="CK247">
        <v>0.11</v>
      </c>
      <c r="CP247">
        <v>90.2</v>
      </c>
      <c r="CQ247">
        <v>39.799999999999997</v>
      </c>
      <c r="DE247">
        <v>100</v>
      </c>
      <c r="DI247">
        <v>100</v>
      </c>
      <c r="DK247">
        <v>200</v>
      </c>
      <c r="DL247" t="s">
        <v>68</v>
      </c>
      <c r="DN247" t="s">
        <v>69</v>
      </c>
      <c r="DP247">
        <v>1</v>
      </c>
      <c r="DQ247">
        <v>363</v>
      </c>
      <c r="DR247">
        <v>10</v>
      </c>
      <c r="DS247">
        <v>4</v>
      </c>
      <c r="DT247">
        <v>803</v>
      </c>
      <c r="DU247">
        <v>12</v>
      </c>
      <c r="DV247">
        <v>3</v>
      </c>
    </row>
    <row r="248" spans="1:126">
      <c r="A248">
        <v>48</v>
      </c>
      <c r="B248" s="1" t="s">
        <v>158</v>
      </c>
      <c r="C248" t="s">
        <v>63</v>
      </c>
      <c r="D248" t="s">
        <v>64</v>
      </c>
      <c r="E248" t="s">
        <v>97</v>
      </c>
      <c r="F248" t="s">
        <v>82</v>
      </c>
      <c r="K248">
        <v>196.7</v>
      </c>
      <c r="W248">
        <v>294.10000000000002</v>
      </c>
      <c r="X248">
        <v>178.4</v>
      </c>
      <c r="Y248">
        <v>115.7</v>
      </c>
      <c r="Z248">
        <v>0.17</v>
      </c>
      <c r="AA248">
        <v>0.08</v>
      </c>
      <c r="AB248">
        <v>0.09</v>
      </c>
      <c r="AF248">
        <v>100</v>
      </c>
      <c r="AG248">
        <v>34</v>
      </c>
      <c r="AU248">
        <v>100</v>
      </c>
      <c r="AY248">
        <v>120</v>
      </c>
      <c r="BA248">
        <v>220</v>
      </c>
      <c r="BB248">
        <v>30000</v>
      </c>
      <c r="BC248" t="s">
        <v>67</v>
      </c>
      <c r="BD248" t="s">
        <v>90</v>
      </c>
      <c r="BE248">
        <v>0.11600000000000001</v>
      </c>
      <c r="BI248">
        <f t="shared" si="107"/>
        <v>195</v>
      </c>
      <c r="BJ248">
        <v>0.2</v>
      </c>
      <c r="BK248">
        <v>338</v>
      </c>
      <c r="BL248">
        <v>30</v>
      </c>
      <c r="BT248">
        <v>183.5</v>
      </c>
      <c r="CF248">
        <v>299.7</v>
      </c>
      <c r="CG248">
        <v>175.8</v>
      </c>
      <c r="CH248">
        <v>123.9</v>
      </c>
      <c r="CI248">
        <v>0.19</v>
      </c>
      <c r="CJ248">
        <v>0.08</v>
      </c>
      <c r="CK248">
        <v>0.11</v>
      </c>
      <c r="CP248">
        <v>93.6</v>
      </c>
      <c r="CQ248">
        <v>38.6</v>
      </c>
      <c r="DE248">
        <v>110</v>
      </c>
      <c r="DI248">
        <v>100</v>
      </c>
      <c r="DK248">
        <v>210</v>
      </c>
      <c r="DL248" t="s">
        <v>68</v>
      </c>
      <c r="DN248" t="s">
        <v>69</v>
      </c>
      <c r="DP248">
        <v>1</v>
      </c>
      <c r="DQ248">
        <v>363</v>
      </c>
      <c r="DR248">
        <v>10</v>
      </c>
      <c r="DS248">
        <v>4</v>
      </c>
      <c r="DT248">
        <v>803</v>
      </c>
      <c r="DU248">
        <v>12</v>
      </c>
      <c r="DV248">
        <v>3</v>
      </c>
    </row>
    <row r="249" spans="1:126">
      <c r="A249">
        <v>48</v>
      </c>
      <c r="B249" s="1" t="s">
        <v>158</v>
      </c>
      <c r="C249" t="s">
        <v>63</v>
      </c>
      <c r="D249" t="s">
        <v>64</v>
      </c>
      <c r="E249" t="s">
        <v>97</v>
      </c>
      <c r="F249" t="s">
        <v>82</v>
      </c>
      <c r="K249">
        <v>196.7</v>
      </c>
      <c r="W249">
        <v>294.10000000000002</v>
      </c>
      <c r="X249">
        <v>178.4</v>
      </c>
      <c r="Y249">
        <v>115.7</v>
      </c>
      <c r="Z249">
        <v>0.17</v>
      </c>
      <c r="AA249">
        <v>0.08</v>
      </c>
      <c r="AB249">
        <v>0.09</v>
      </c>
      <c r="AF249">
        <v>100</v>
      </c>
      <c r="AG249">
        <v>34</v>
      </c>
      <c r="AU249">
        <v>100</v>
      </c>
      <c r="AY249">
        <v>120</v>
      </c>
      <c r="BA249">
        <v>220</v>
      </c>
      <c r="BB249">
        <v>30000</v>
      </c>
      <c r="BC249" t="s">
        <v>67</v>
      </c>
      <c r="BD249" t="s">
        <v>90</v>
      </c>
      <c r="BE249">
        <v>0.22800000000000001</v>
      </c>
      <c r="BI249">
        <f t="shared" si="107"/>
        <v>195</v>
      </c>
      <c r="BJ249">
        <v>0.2</v>
      </c>
      <c r="BK249">
        <v>338</v>
      </c>
      <c r="BL249">
        <v>30</v>
      </c>
      <c r="BT249">
        <v>180.8</v>
      </c>
      <c r="CF249">
        <v>285.7</v>
      </c>
      <c r="CG249">
        <v>179.9</v>
      </c>
      <c r="CH249">
        <v>105.8</v>
      </c>
      <c r="CI249">
        <v>0.18</v>
      </c>
      <c r="CJ249">
        <v>0.08</v>
      </c>
      <c r="CK249">
        <v>0.1</v>
      </c>
      <c r="CP249">
        <v>72.2</v>
      </c>
      <c r="CQ249">
        <v>38.1</v>
      </c>
      <c r="DE249">
        <v>100</v>
      </c>
      <c r="DI249">
        <v>100</v>
      </c>
      <c r="DK249">
        <v>210</v>
      </c>
      <c r="DL249" t="s">
        <v>68</v>
      </c>
      <c r="DN249" t="s">
        <v>69</v>
      </c>
      <c r="DP249">
        <v>1</v>
      </c>
      <c r="DQ249">
        <v>363</v>
      </c>
      <c r="DR249">
        <v>10</v>
      </c>
      <c r="DS249">
        <v>4</v>
      </c>
      <c r="DT249">
        <v>803</v>
      </c>
      <c r="DU249">
        <v>12</v>
      </c>
      <c r="DV249">
        <v>3</v>
      </c>
    </row>
    <row r="250" spans="1:126">
      <c r="A250">
        <v>48</v>
      </c>
      <c r="B250" s="1" t="s">
        <v>158</v>
      </c>
      <c r="C250" t="s">
        <v>63</v>
      </c>
      <c r="D250" t="s">
        <v>64</v>
      </c>
      <c r="E250" t="s">
        <v>97</v>
      </c>
      <c r="F250" t="s">
        <v>82</v>
      </c>
      <c r="K250">
        <v>196.7</v>
      </c>
      <c r="W250">
        <v>294.10000000000002</v>
      </c>
      <c r="X250">
        <v>178.4</v>
      </c>
      <c r="Y250">
        <v>115.7</v>
      </c>
      <c r="Z250">
        <v>0.17</v>
      </c>
      <c r="AA250">
        <v>0.08</v>
      </c>
      <c r="AB250">
        <v>0.09</v>
      </c>
      <c r="AF250">
        <v>100</v>
      </c>
      <c r="AG250">
        <v>34</v>
      </c>
      <c r="AU250">
        <v>100</v>
      </c>
      <c r="AY250">
        <v>120</v>
      </c>
      <c r="BA250">
        <v>220</v>
      </c>
      <c r="BB250">
        <v>30000</v>
      </c>
      <c r="BC250" t="s">
        <v>90</v>
      </c>
      <c r="BI250">
        <f t="shared" si="107"/>
        <v>195</v>
      </c>
      <c r="BJ250">
        <v>0.2</v>
      </c>
      <c r="BK250">
        <v>338</v>
      </c>
      <c r="BL250">
        <v>30</v>
      </c>
      <c r="BT250">
        <v>190.2</v>
      </c>
      <c r="CF250">
        <v>292.3</v>
      </c>
      <c r="CG250">
        <v>173.9</v>
      </c>
      <c r="CH250">
        <v>118.4</v>
      </c>
      <c r="CI250">
        <v>0.18</v>
      </c>
      <c r="CJ250">
        <v>0.08</v>
      </c>
      <c r="CK250">
        <v>0.1</v>
      </c>
      <c r="CP250">
        <v>77.8</v>
      </c>
      <c r="CQ250">
        <v>40.200000000000003</v>
      </c>
      <c r="DE250">
        <v>100</v>
      </c>
      <c r="DI250">
        <v>100</v>
      </c>
      <c r="DK250">
        <v>200</v>
      </c>
      <c r="DL250" t="s">
        <v>68</v>
      </c>
      <c r="DN250" t="s">
        <v>69</v>
      </c>
      <c r="DP250">
        <v>1</v>
      </c>
      <c r="DQ250">
        <v>363</v>
      </c>
      <c r="DR250">
        <v>10</v>
      </c>
      <c r="DS250">
        <v>4</v>
      </c>
      <c r="DT250">
        <v>803</v>
      </c>
      <c r="DU250">
        <v>12</v>
      </c>
      <c r="DV250">
        <v>3</v>
      </c>
    </row>
    <row r="251" spans="1:126">
      <c r="A251">
        <v>49</v>
      </c>
      <c r="B251" s="1" t="s">
        <v>159</v>
      </c>
      <c r="C251" t="s">
        <v>63</v>
      </c>
      <c r="D251" t="s">
        <v>64</v>
      </c>
      <c r="E251" t="s">
        <v>117</v>
      </c>
      <c r="F251" t="s">
        <v>65</v>
      </c>
      <c r="K251">
        <v>32</v>
      </c>
      <c r="W251">
        <v>377</v>
      </c>
      <c r="X251">
        <f>W251-Y251</f>
        <v>337</v>
      </c>
      <c r="Y251">
        <v>40</v>
      </c>
      <c r="AA251">
        <v>0.17</v>
      </c>
      <c r="AF251">
        <v>100</v>
      </c>
      <c r="BC251" t="s">
        <v>67</v>
      </c>
      <c r="BJ251">
        <v>0.2</v>
      </c>
      <c r="BK251">
        <v>353</v>
      </c>
      <c r="BL251">
        <v>30</v>
      </c>
      <c r="BT251">
        <v>18</v>
      </c>
      <c r="CF251">
        <v>517</v>
      </c>
      <c r="CG251">
        <f>CF251-CH251</f>
        <v>371</v>
      </c>
      <c r="CH251">
        <v>146</v>
      </c>
      <c r="CJ251">
        <v>0.16</v>
      </c>
      <c r="CP251">
        <v>84</v>
      </c>
      <c r="DL251" t="s">
        <v>68</v>
      </c>
      <c r="DN251" t="s">
        <v>69</v>
      </c>
      <c r="DP251">
        <v>0.5</v>
      </c>
      <c r="DQ251">
        <v>333</v>
      </c>
      <c r="DR251">
        <v>1</v>
      </c>
      <c r="DS251">
        <v>4</v>
      </c>
      <c r="DT251" t="s">
        <v>87</v>
      </c>
    </row>
    <row r="252" spans="1:126">
      <c r="A252">
        <v>50</v>
      </c>
      <c r="B252" s="1" t="s">
        <v>160</v>
      </c>
      <c r="C252" t="s">
        <v>63</v>
      </c>
      <c r="D252" t="s">
        <v>64</v>
      </c>
      <c r="E252" t="s">
        <v>161</v>
      </c>
      <c r="F252" t="s">
        <v>65</v>
      </c>
      <c r="G252">
        <v>18</v>
      </c>
      <c r="W252">
        <v>380.8</v>
      </c>
      <c r="X252">
        <v>358.2</v>
      </c>
      <c r="Y252">
        <v>22.7</v>
      </c>
      <c r="Z252">
        <v>0.214</v>
      </c>
      <c r="AA252">
        <v>0.152</v>
      </c>
      <c r="AB252">
        <v>6.2E-2</v>
      </c>
      <c r="AC252">
        <v>22.5</v>
      </c>
      <c r="AG252">
        <v>500</v>
      </c>
      <c r="BB252">
        <v>1000</v>
      </c>
      <c r="BC252" t="s">
        <v>67</v>
      </c>
      <c r="BI252">
        <v>15</v>
      </c>
      <c r="BJ252">
        <v>0.1</v>
      </c>
      <c r="BK252">
        <v>348</v>
      </c>
      <c r="BL252">
        <v>60</v>
      </c>
      <c r="CF252">
        <v>388.4</v>
      </c>
      <c r="CG252">
        <v>355.9</v>
      </c>
      <c r="CH252">
        <v>32.5</v>
      </c>
      <c r="CI252">
        <v>0.23400000000000001</v>
      </c>
      <c r="CJ252">
        <v>0.152</v>
      </c>
      <c r="CK252">
        <v>8.2000000000000003E-2</v>
      </c>
      <c r="CL252">
        <v>24.1</v>
      </c>
      <c r="DL252" t="s">
        <v>68</v>
      </c>
      <c r="DN252" t="s">
        <v>93</v>
      </c>
      <c r="DP252">
        <v>1</v>
      </c>
      <c r="DQ252">
        <v>363</v>
      </c>
      <c r="DR252">
        <v>8</v>
      </c>
      <c r="DS252">
        <v>1</v>
      </c>
      <c r="DT252">
        <v>723</v>
      </c>
      <c r="DU252">
        <v>3</v>
      </c>
    </row>
    <row r="253" spans="1:126">
      <c r="A253">
        <v>50</v>
      </c>
      <c r="B253" s="1" t="s">
        <v>160</v>
      </c>
      <c r="C253" t="s">
        <v>63</v>
      </c>
      <c r="D253" t="s">
        <v>64</v>
      </c>
      <c r="E253" t="s">
        <v>161</v>
      </c>
      <c r="F253" t="s">
        <v>65</v>
      </c>
      <c r="G253">
        <v>18</v>
      </c>
      <c r="W253">
        <v>380.8</v>
      </c>
      <c r="X253">
        <v>358.2</v>
      </c>
      <c r="Y253">
        <v>22.7</v>
      </c>
      <c r="Z253">
        <v>0.214</v>
      </c>
      <c r="AA253">
        <v>0.152</v>
      </c>
      <c r="AB253">
        <v>6.2E-2</v>
      </c>
      <c r="AC253">
        <v>22.5</v>
      </c>
      <c r="AG253">
        <v>500</v>
      </c>
      <c r="BB253">
        <v>1000</v>
      </c>
      <c r="BC253" t="s">
        <v>67</v>
      </c>
      <c r="BI253">
        <v>15</v>
      </c>
      <c r="BJ253">
        <v>0.3</v>
      </c>
      <c r="BK253">
        <v>348</v>
      </c>
      <c r="BL253">
        <v>60</v>
      </c>
      <c r="CF253">
        <v>464</v>
      </c>
      <c r="CG253">
        <v>349.9</v>
      </c>
      <c r="CH253">
        <v>114.1</v>
      </c>
      <c r="CI253">
        <v>0.34200000000000003</v>
      </c>
      <c r="CJ253">
        <v>0.14599999999999999</v>
      </c>
      <c r="CK253">
        <v>0.19600000000000001</v>
      </c>
      <c r="CL253">
        <v>29.5</v>
      </c>
      <c r="DL253" t="s">
        <v>68</v>
      </c>
      <c r="DN253" t="s">
        <v>93</v>
      </c>
      <c r="DP253">
        <v>1</v>
      </c>
      <c r="DQ253">
        <v>363</v>
      </c>
      <c r="DR253">
        <v>8</v>
      </c>
      <c r="DS253">
        <v>1</v>
      </c>
      <c r="DT253">
        <v>723</v>
      </c>
      <c r="DU253">
        <v>3</v>
      </c>
    </row>
    <row r="254" spans="1:126">
      <c r="A254">
        <v>50</v>
      </c>
      <c r="B254" s="1" t="s">
        <v>160</v>
      </c>
      <c r="C254" t="s">
        <v>63</v>
      </c>
      <c r="D254" t="s">
        <v>64</v>
      </c>
      <c r="E254" t="s">
        <v>161</v>
      </c>
      <c r="F254" t="s">
        <v>65</v>
      </c>
      <c r="G254">
        <v>18</v>
      </c>
      <c r="W254">
        <v>380.8</v>
      </c>
      <c r="X254">
        <v>358.2</v>
      </c>
      <c r="Y254">
        <v>22.7</v>
      </c>
      <c r="Z254">
        <v>0.214</v>
      </c>
      <c r="AA254">
        <v>0.152</v>
      </c>
      <c r="AB254">
        <v>6.2E-2</v>
      </c>
      <c r="AC254">
        <v>22.5</v>
      </c>
      <c r="AG254">
        <v>500</v>
      </c>
      <c r="BB254">
        <v>1000</v>
      </c>
      <c r="BC254" t="s">
        <v>67</v>
      </c>
      <c r="BI254">
        <v>15</v>
      </c>
      <c r="BJ254">
        <v>0.5</v>
      </c>
      <c r="BK254">
        <v>348</v>
      </c>
      <c r="BL254">
        <v>60</v>
      </c>
      <c r="CF254">
        <v>469.7</v>
      </c>
      <c r="CG254">
        <v>310.3</v>
      </c>
      <c r="CH254">
        <v>159.4</v>
      </c>
      <c r="CI254">
        <v>0.52900000000000003</v>
      </c>
      <c r="CJ254">
        <v>0.13100000000000001</v>
      </c>
      <c r="CK254">
        <v>0.39900000000000002</v>
      </c>
      <c r="CL254">
        <v>45.1</v>
      </c>
      <c r="DL254" t="s">
        <v>68</v>
      </c>
      <c r="DN254" t="s">
        <v>93</v>
      </c>
      <c r="DP254">
        <v>1</v>
      </c>
      <c r="DQ254">
        <v>363</v>
      </c>
      <c r="DR254">
        <v>8</v>
      </c>
      <c r="DS254">
        <v>1</v>
      </c>
      <c r="DT254">
        <v>723</v>
      </c>
      <c r="DU254">
        <v>3</v>
      </c>
    </row>
    <row r="255" spans="1:126">
      <c r="A255">
        <v>50</v>
      </c>
      <c r="B255" s="1" t="s">
        <v>160</v>
      </c>
      <c r="C255" t="s">
        <v>63</v>
      </c>
      <c r="D255" t="s">
        <v>64</v>
      </c>
      <c r="E255" t="s">
        <v>161</v>
      </c>
      <c r="F255" t="s">
        <v>65</v>
      </c>
      <c r="G255">
        <v>18</v>
      </c>
      <c r="W255">
        <v>380.8</v>
      </c>
      <c r="X255">
        <v>358.2</v>
      </c>
      <c r="Y255">
        <v>22.7</v>
      </c>
      <c r="Z255">
        <v>0.214</v>
      </c>
      <c r="AA255">
        <v>0.152</v>
      </c>
      <c r="AB255">
        <v>6.2E-2</v>
      </c>
      <c r="AC255">
        <v>22.5</v>
      </c>
      <c r="AG255">
        <v>500</v>
      </c>
      <c r="BB255">
        <v>1000</v>
      </c>
      <c r="BC255" t="s">
        <v>67</v>
      </c>
      <c r="BI255">
        <v>15</v>
      </c>
      <c r="BJ255">
        <v>0.7</v>
      </c>
      <c r="BK255">
        <v>348</v>
      </c>
      <c r="BL255">
        <v>60</v>
      </c>
      <c r="CF255">
        <v>340.4</v>
      </c>
      <c r="CG255">
        <v>204.5</v>
      </c>
      <c r="CH255">
        <v>136</v>
      </c>
      <c r="CI255">
        <v>0.60799999999999998</v>
      </c>
      <c r="CJ255">
        <v>0.09</v>
      </c>
      <c r="CK255">
        <v>0.51800000000000002</v>
      </c>
      <c r="CL255">
        <v>71.5</v>
      </c>
      <c r="DL255" t="s">
        <v>68</v>
      </c>
      <c r="DN255" t="s">
        <v>93</v>
      </c>
      <c r="DP255">
        <v>1</v>
      </c>
      <c r="DQ255">
        <v>363</v>
      </c>
      <c r="DR255">
        <v>8</v>
      </c>
      <c r="DS255">
        <v>1</v>
      </c>
      <c r="DT255">
        <v>723</v>
      </c>
      <c r="DU255">
        <v>3</v>
      </c>
    </row>
    <row r="256" spans="1:126">
      <c r="A256">
        <v>51</v>
      </c>
      <c r="B256" s="1" t="s">
        <v>162</v>
      </c>
      <c r="C256" t="s">
        <v>63</v>
      </c>
      <c r="D256" t="s">
        <v>64</v>
      </c>
      <c r="E256" t="s">
        <v>78</v>
      </c>
      <c r="F256" t="s">
        <v>82</v>
      </c>
      <c r="G256">
        <v>40</v>
      </c>
      <c r="W256">
        <v>419</v>
      </c>
      <c r="X256">
        <f t="shared" ref="X256:X263" si="108">W256-Y256</f>
        <v>344.3</v>
      </c>
      <c r="Y256">
        <v>74.7</v>
      </c>
      <c r="Z256">
        <v>0.245</v>
      </c>
      <c r="AA256">
        <v>0.161</v>
      </c>
      <c r="AB256">
        <v>8.4000000000000005E-2</v>
      </c>
      <c r="AH256">
        <v>281</v>
      </c>
      <c r="AI256">
        <v>24</v>
      </c>
      <c r="AJ256">
        <v>423</v>
      </c>
      <c r="BB256">
        <v>10000</v>
      </c>
      <c r="BC256" t="s">
        <v>67</v>
      </c>
      <c r="BI256">
        <v>300</v>
      </c>
      <c r="BJ256">
        <v>0.1</v>
      </c>
      <c r="BK256">
        <v>338</v>
      </c>
      <c r="BL256">
        <v>30</v>
      </c>
      <c r="CF256">
        <v>460</v>
      </c>
      <c r="CG256">
        <f>CF256-CH256</f>
        <v>324</v>
      </c>
      <c r="CH256">
        <v>136</v>
      </c>
      <c r="CI256">
        <v>0.32100000000000001</v>
      </c>
      <c r="CJ256">
        <v>0.14799999999999999</v>
      </c>
      <c r="CK256">
        <v>0.17299999999999999</v>
      </c>
      <c r="CR256">
        <v>286</v>
      </c>
      <c r="CS256">
        <v>30</v>
      </c>
      <c r="CT256">
        <v>423</v>
      </c>
      <c r="DL256" t="s">
        <v>68</v>
      </c>
      <c r="DN256" t="s">
        <v>69</v>
      </c>
      <c r="DP256">
        <v>0.1</v>
      </c>
      <c r="DS256">
        <v>3</v>
      </c>
      <c r="DT256">
        <v>823</v>
      </c>
      <c r="DU256">
        <v>2</v>
      </c>
      <c r="DV256">
        <v>2</v>
      </c>
    </row>
    <row r="257" spans="1:127">
      <c r="A257">
        <v>51</v>
      </c>
      <c r="B257" s="1" t="s">
        <v>162</v>
      </c>
      <c r="C257" t="s">
        <v>63</v>
      </c>
      <c r="D257" t="s">
        <v>64</v>
      </c>
      <c r="E257" t="s">
        <v>78</v>
      </c>
      <c r="F257" t="s">
        <v>82</v>
      </c>
      <c r="G257">
        <v>40</v>
      </c>
      <c r="W257">
        <v>419</v>
      </c>
      <c r="X257">
        <f t="shared" si="108"/>
        <v>344.3</v>
      </c>
      <c r="Y257">
        <v>74.7</v>
      </c>
      <c r="Z257">
        <v>0.245</v>
      </c>
      <c r="AA257">
        <v>0.161</v>
      </c>
      <c r="AB257">
        <v>8.4000000000000005E-2</v>
      </c>
      <c r="AH257">
        <v>281</v>
      </c>
      <c r="AI257">
        <v>24</v>
      </c>
      <c r="AJ257">
        <v>423</v>
      </c>
      <c r="BB257">
        <v>10000</v>
      </c>
      <c r="BC257" t="s">
        <v>67</v>
      </c>
      <c r="BI257">
        <v>300</v>
      </c>
      <c r="BJ257">
        <v>0.2</v>
      </c>
      <c r="CF257">
        <v>522</v>
      </c>
      <c r="CG257">
        <f t="shared" ref="CG257:CG263" si="109">CF257-CH257</f>
        <v>251</v>
      </c>
      <c r="CH257">
        <v>271</v>
      </c>
      <c r="CI257">
        <v>0.51900000000000002</v>
      </c>
      <c r="CJ257">
        <v>0.127</v>
      </c>
      <c r="CK257">
        <v>0.39200000000000002</v>
      </c>
      <c r="CR257">
        <v>290</v>
      </c>
      <c r="CS257">
        <v>81</v>
      </c>
      <c r="CT257">
        <v>423</v>
      </c>
      <c r="DL257" t="s">
        <v>68</v>
      </c>
      <c r="DN257" t="s">
        <v>69</v>
      </c>
      <c r="DP257">
        <v>0.1</v>
      </c>
      <c r="DS257">
        <v>3</v>
      </c>
      <c r="DT257">
        <v>823</v>
      </c>
      <c r="DU257">
        <v>2</v>
      </c>
      <c r="DV257">
        <v>2</v>
      </c>
    </row>
    <row r="258" spans="1:127">
      <c r="A258">
        <v>51</v>
      </c>
      <c r="B258" s="1" t="s">
        <v>162</v>
      </c>
      <c r="C258" t="s">
        <v>63</v>
      </c>
      <c r="D258" t="s">
        <v>64</v>
      </c>
      <c r="E258" t="s">
        <v>78</v>
      </c>
      <c r="F258" t="s">
        <v>82</v>
      </c>
      <c r="G258">
        <v>40</v>
      </c>
      <c r="W258">
        <v>419</v>
      </c>
      <c r="X258">
        <f t="shared" si="108"/>
        <v>344.3</v>
      </c>
      <c r="Y258">
        <v>74.7</v>
      </c>
      <c r="Z258">
        <v>0.245</v>
      </c>
      <c r="AA258">
        <v>0.161</v>
      </c>
      <c r="AB258">
        <v>8.4000000000000005E-2</v>
      </c>
      <c r="AH258">
        <v>281</v>
      </c>
      <c r="AI258">
        <v>24</v>
      </c>
      <c r="AJ258">
        <v>423</v>
      </c>
      <c r="BB258">
        <v>10000</v>
      </c>
      <c r="BC258" t="s">
        <v>67</v>
      </c>
      <c r="BI258">
        <v>300</v>
      </c>
      <c r="BJ258">
        <v>0.3</v>
      </c>
      <c r="CF258">
        <v>554</v>
      </c>
      <c r="CG258">
        <f t="shared" si="109"/>
        <v>251</v>
      </c>
      <c r="CH258">
        <v>303</v>
      </c>
      <c r="CI258">
        <v>0.74299999999999999</v>
      </c>
      <c r="CJ258">
        <v>0.115</v>
      </c>
      <c r="CK258">
        <v>0.628</v>
      </c>
      <c r="CR258">
        <v>277</v>
      </c>
      <c r="CS258">
        <v>92</v>
      </c>
      <c r="CT258">
        <v>423</v>
      </c>
      <c r="DL258" t="s">
        <v>68</v>
      </c>
      <c r="DN258" t="s">
        <v>69</v>
      </c>
      <c r="DP258">
        <v>0.1</v>
      </c>
      <c r="DS258">
        <v>3</v>
      </c>
      <c r="DT258">
        <v>823</v>
      </c>
      <c r="DU258">
        <v>2</v>
      </c>
      <c r="DV258">
        <v>2</v>
      </c>
    </row>
    <row r="259" spans="1:127">
      <c r="A259">
        <v>51</v>
      </c>
      <c r="B259" s="1" t="s">
        <v>162</v>
      </c>
      <c r="C259" t="s">
        <v>63</v>
      </c>
      <c r="D259" t="s">
        <v>64</v>
      </c>
      <c r="E259" t="s">
        <v>78</v>
      </c>
      <c r="F259" t="s">
        <v>82</v>
      </c>
      <c r="G259">
        <v>40</v>
      </c>
      <c r="W259">
        <v>419</v>
      </c>
      <c r="X259">
        <f t="shared" si="108"/>
        <v>344.3</v>
      </c>
      <c r="Y259">
        <v>74.7</v>
      </c>
      <c r="Z259">
        <v>0.245</v>
      </c>
      <c r="AA259">
        <v>0.161</v>
      </c>
      <c r="AB259">
        <v>8.4000000000000005E-2</v>
      </c>
      <c r="AH259">
        <v>281</v>
      </c>
      <c r="AI259">
        <v>24</v>
      </c>
      <c r="AJ259">
        <v>423</v>
      </c>
      <c r="BB259">
        <v>10000</v>
      </c>
      <c r="BC259" t="s">
        <v>67</v>
      </c>
      <c r="BI259">
        <v>300</v>
      </c>
      <c r="BJ259">
        <v>0.4</v>
      </c>
      <c r="CF259">
        <v>519</v>
      </c>
      <c r="CG259">
        <f t="shared" si="109"/>
        <v>258</v>
      </c>
      <c r="CH259">
        <v>261</v>
      </c>
      <c r="CI259">
        <v>0.89600000000000002</v>
      </c>
      <c r="CJ259">
        <v>0.114</v>
      </c>
      <c r="CK259">
        <v>0.78200000000000003</v>
      </c>
      <c r="CR259">
        <v>267</v>
      </c>
      <c r="CS259">
        <v>100</v>
      </c>
      <c r="CT259">
        <v>423</v>
      </c>
      <c r="DL259" t="s">
        <v>68</v>
      </c>
      <c r="DN259" t="s">
        <v>69</v>
      </c>
      <c r="DP259">
        <v>0.1</v>
      </c>
      <c r="DS259">
        <v>3</v>
      </c>
      <c r="DT259">
        <v>823</v>
      </c>
      <c r="DU259">
        <v>2</v>
      </c>
      <c r="DV259">
        <v>2</v>
      </c>
    </row>
    <row r="260" spans="1:127">
      <c r="A260">
        <v>51</v>
      </c>
      <c r="B260" s="1" t="s">
        <v>162</v>
      </c>
      <c r="C260" t="s">
        <v>63</v>
      </c>
      <c r="D260" t="s">
        <v>64</v>
      </c>
      <c r="E260" t="s">
        <v>78</v>
      </c>
      <c r="F260" t="s">
        <v>82</v>
      </c>
      <c r="G260">
        <v>40</v>
      </c>
      <c r="W260">
        <v>419</v>
      </c>
      <c r="X260">
        <f t="shared" si="108"/>
        <v>344.3</v>
      </c>
      <c r="Y260">
        <v>74.7</v>
      </c>
      <c r="Z260">
        <v>0.245</v>
      </c>
      <c r="AA260">
        <v>0.161</v>
      </c>
      <c r="AB260">
        <v>8.4000000000000005E-2</v>
      </c>
      <c r="AH260">
        <v>281</v>
      </c>
      <c r="AI260">
        <v>24</v>
      </c>
      <c r="AJ260">
        <v>423</v>
      </c>
      <c r="BB260">
        <v>10000</v>
      </c>
      <c r="BC260" t="s">
        <v>67</v>
      </c>
      <c r="BI260">
        <v>300</v>
      </c>
      <c r="BJ260">
        <v>0.5</v>
      </c>
      <c r="CF260">
        <v>442</v>
      </c>
      <c r="CG260">
        <f t="shared" si="109"/>
        <v>237</v>
      </c>
      <c r="CH260">
        <v>205</v>
      </c>
      <c r="CI260">
        <v>0.97899999999999998</v>
      </c>
      <c r="CJ260">
        <v>0.105</v>
      </c>
      <c r="CK260">
        <v>0.874</v>
      </c>
      <c r="CR260">
        <v>276</v>
      </c>
      <c r="CS260">
        <v>101</v>
      </c>
      <c r="CT260">
        <v>423</v>
      </c>
      <c r="DL260" t="s">
        <v>68</v>
      </c>
      <c r="DN260" t="s">
        <v>69</v>
      </c>
      <c r="DP260">
        <v>0.1</v>
      </c>
      <c r="DS260">
        <v>3</v>
      </c>
      <c r="DT260">
        <v>823</v>
      </c>
      <c r="DU260">
        <v>2</v>
      </c>
      <c r="DV260">
        <v>2</v>
      </c>
    </row>
    <row r="261" spans="1:127">
      <c r="A261">
        <v>51</v>
      </c>
      <c r="B261" s="1" t="s">
        <v>162</v>
      </c>
      <c r="C261" t="s">
        <v>63</v>
      </c>
      <c r="D261" t="s">
        <v>64</v>
      </c>
      <c r="E261" t="s">
        <v>117</v>
      </c>
      <c r="F261" t="s">
        <v>82</v>
      </c>
      <c r="G261">
        <v>25</v>
      </c>
      <c r="W261">
        <v>433</v>
      </c>
      <c r="X261">
        <f t="shared" si="108"/>
        <v>367.8</v>
      </c>
      <c r="Y261">
        <v>65.2</v>
      </c>
      <c r="Z261">
        <v>0.245</v>
      </c>
      <c r="AA261">
        <v>0.16200000000000001</v>
      </c>
      <c r="AB261">
        <v>8.3000000000000004E-2</v>
      </c>
      <c r="AH261">
        <v>382</v>
      </c>
      <c r="AI261">
        <v>37</v>
      </c>
      <c r="AJ261">
        <v>423</v>
      </c>
      <c r="BB261">
        <v>10000</v>
      </c>
      <c r="BC261" t="s">
        <v>67</v>
      </c>
      <c r="BI261">
        <v>300</v>
      </c>
      <c r="BJ261">
        <v>0.1</v>
      </c>
      <c r="CF261">
        <v>429</v>
      </c>
      <c r="CG261">
        <f t="shared" si="109"/>
        <v>335.5</v>
      </c>
      <c r="CH261">
        <v>93.5</v>
      </c>
      <c r="CI261">
        <v>0.28999999999999998</v>
      </c>
      <c r="CJ261">
        <v>0.153</v>
      </c>
      <c r="CK261">
        <v>0.13800000000000001</v>
      </c>
      <c r="CR261">
        <v>387</v>
      </c>
      <c r="CS261">
        <v>45</v>
      </c>
      <c r="CT261">
        <v>423</v>
      </c>
      <c r="DL261" t="s">
        <v>68</v>
      </c>
      <c r="DN261" t="s">
        <v>69</v>
      </c>
      <c r="DP261">
        <v>0.1</v>
      </c>
      <c r="DS261">
        <v>3</v>
      </c>
      <c r="DT261">
        <v>823</v>
      </c>
      <c r="DU261">
        <v>2</v>
      </c>
      <c r="DV261">
        <v>2</v>
      </c>
    </row>
    <row r="262" spans="1:127">
      <c r="A262">
        <v>51</v>
      </c>
      <c r="B262" s="1" t="s">
        <v>162</v>
      </c>
      <c r="C262" t="s">
        <v>63</v>
      </c>
      <c r="D262" t="s">
        <v>64</v>
      </c>
      <c r="E262" t="s">
        <v>117</v>
      </c>
      <c r="F262" t="s">
        <v>82</v>
      </c>
      <c r="G262">
        <v>25</v>
      </c>
      <c r="W262">
        <v>433</v>
      </c>
      <c r="X262">
        <f t="shared" si="108"/>
        <v>367.8</v>
      </c>
      <c r="Y262">
        <v>65.2</v>
      </c>
      <c r="Z262">
        <v>0.245</v>
      </c>
      <c r="AA262">
        <v>0.16200000000000001</v>
      </c>
      <c r="AB262">
        <v>8.3000000000000004E-2</v>
      </c>
      <c r="AH262">
        <v>382</v>
      </c>
      <c r="AI262">
        <v>37</v>
      </c>
      <c r="AJ262">
        <v>423</v>
      </c>
      <c r="BB262">
        <v>10000</v>
      </c>
      <c r="BC262" t="s">
        <v>67</v>
      </c>
      <c r="BI262">
        <v>300</v>
      </c>
      <c r="BJ262">
        <v>0.3</v>
      </c>
      <c r="CF262">
        <v>464</v>
      </c>
      <c r="CG262">
        <f t="shared" si="109"/>
        <v>305</v>
      </c>
      <c r="CH262">
        <v>159</v>
      </c>
      <c r="CI262">
        <v>0.45900000000000002</v>
      </c>
      <c r="CJ262">
        <v>0.14000000000000001</v>
      </c>
      <c r="CK262">
        <v>0.31900000000000001</v>
      </c>
      <c r="CR262">
        <v>416</v>
      </c>
      <c r="CS262">
        <v>68</v>
      </c>
      <c r="CT262">
        <v>423</v>
      </c>
      <c r="DL262" t="s">
        <v>68</v>
      </c>
      <c r="DN262" t="s">
        <v>69</v>
      </c>
      <c r="DP262">
        <v>0.1</v>
      </c>
      <c r="DS262">
        <v>3</v>
      </c>
      <c r="DT262">
        <v>823</v>
      </c>
      <c r="DU262">
        <v>2</v>
      </c>
      <c r="DV262">
        <v>2</v>
      </c>
    </row>
    <row r="263" spans="1:127">
      <c r="A263">
        <v>51</v>
      </c>
      <c r="B263" s="1" t="s">
        <v>162</v>
      </c>
      <c r="C263" t="s">
        <v>63</v>
      </c>
      <c r="D263" t="s">
        <v>64</v>
      </c>
      <c r="E263" t="s">
        <v>117</v>
      </c>
      <c r="F263" t="s">
        <v>82</v>
      </c>
      <c r="G263">
        <v>25</v>
      </c>
      <c r="W263">
        <v>433</v>
      </c>
      <c r="X263">
        <f t="shared" si="108"/>
        <v>367.8</v>
      </c>
      <c r="Y263">
        <v>65.2</v>
      </c>
      <c r="Z263">
        <v>0.245</v>
      </c>
      <c r="AA263">
        <v>0.16200000000000001</v>
      </c>
      <c r="AB263">
        <v>8.3000000000000004E-2</v>
      </c>
      <c r="AH263">
        <v>382</v>
      </c>
      <c r="AI263">
        <v>37</v>
      </c>
      <c r="AJ263">
        <v>423</v>
      </c>
      <c r="BB263">
        <v>10000</v>
      </c>
      <c r="BC263" t="s">
        <v>67</v>
      </c>
      <c r="BI263">
        <v>300</v>
      </c>
      <c r="BJ263">
        <v>0.5</v>
      </c>
      <c r="CF263">
        <v>516</v>
      </c>
      <c r="CG263">
        <f t="shared" si="109"/>
        <v>295</v>
      </c>
      <c r="CH263">
        <v>221</v>
      </c>
      <c r="CI263">
        <v>0.51400000000000001</v>
      </c>
      <c r="CJ263">
        <v>0.13500000000000001</v>
      </c>
      <c r="CK263">
        <v>0.379</v>
      </c>
      <c r="CR263">
        <v>404</v>
      </c>
      <c r="CS263">
        <v>80</v>
      </c>
      <c r="CT263">
        <v>423</v>
      </c>
      <c r="DL263" t="s">
        <v>68</v>
      </c>
      <c r="DN263" t="s">
        <v>69</v>
      </c>
      <c r="DP263">
        <v>0.1</v>
      </c>
      <c r="DS263">
        <v>3</v>
      </c>
      <c r="DT263">
        <v>823</v>
      </c>
      <c r="DU263">
        <v>2</v>
      </c>
      <c r="DV263">
        <v>2</v>
      </c>
    </row>
    <row r="264" spans="1:127">
      <c r="A264">
        <v>52</v>
      </c>
      <c r="B264" s="1" t="s">
        <v>163</v>
      </c>
      <c r="C264" t="s">
        <v>63</v>
      </c>
      <c r="D264" t="s">
        <v>64</v>
      </c>
      <c r="E264" t="s">
        <v>164</v>
      </c>
      <c r="F264" t="s">
        <v>102</v>
      </c>
      <c r="H264">
        <v>38</v>
      </c>
      <c r="W264">
        <v>380</v>
      </c>
      <c r="X264">
        <v>358</v>
      </c>
      <c r="Y264">
        <v>22</v>
      </c>
      <c r="Z264">
        <v>0.21199999999999999</v>
      </c>
      <c r="AA264">
        <v>0.17100000000000001</v>
      </c>
      <c r="AB264">
        <v>4.2000000000000003E-2</v>
      </c>
      <c r="AC264">
        <v>22.4</v>
      </c>
      <c r="BB264">
        <v>10000</v>
      </c>
      <c r="BC264" t="s">
        <v>67</v>
      </c>
      <c r="BI264">
        <v>300</v>
      </c>
      <c r="BJ264">
        <v>0.1</v>
      </c>
      <c r="BK264">
        <v>363</v>
      </c>
      <c r="BL264">
        <v>300</v>
      </c>
      <c r="CF264">
        <v>384</v>
      </c>
      <c r="CG264">
        <v>322</v>
      </c>
      <c r="CH264">
        <f>CF264-CG264</f>
        <v>62</v>
      </c>
      <c r="CI264">
        <v>0.25800000000000001</v>
      </c>
      <c r="CJ264">
        <v>0.159</v>
      </c>
      <c r="CK264">
        <f>CI264-CJ264</f>
        <v>9.9000000000000005E-2</v>
      </c>
      <c r="CO264">
        <v>84</v>
      </c>
      <c r="DL264" t="s">
        <v>68</v>
      </c>
      <c r="DN264" t="s">
        <v>165</v>
      </c>
      <c r="DP264">
        <v>0.4</v>
      </c>
      <c r="DQ264">
        <v>363</v>
      </c>
      <c r="DR264">
        <v>1</v>
      </c>
      <c r="DS264">
        <v>3</v>
      </c>
      <c r="DT264">
        <v>813</v>
      </c>
      <c r="DU264">
        <v>4</v>
      </c>
      <c r="DW264" t="s">
        <v>70</v>
      </c>
    </row>
    <row r="265" spans="1:127">
      <c r="A265">
        <v>52</v>
      </c>
      <c r="B265" s="1" t="s">
        <v>163</v>
      </c>
      <c r="C265" t="s">
        <v>63</v>
      </c>
      <c r="D265" t="s">
        <v>64</v>
      </c>
      <c r="E265" t="s">
        <v>164</v>
      </c>
      <c r="F265" t="s">
        <v>102</v>
      </c>
      <c r="H265">
        <v>38</v>
      </c>
      <c r="W265">
        <v>380</v>
      </c>
      <c r="X265">
        <v>358</v>
      </c>
      <c r="Y265">
        <v>22</v>
      </c>
      <c r="Z265">
        <v>0.21199999999999999</v>
      </c>
      <c r="AA265">
        <v>0.17100000000000001</v>
      </c>
      <c r="AB265">
        <v>4.2000000000000003E-2</v>
      </c>
      <c r="AC265">
        <v>22.4</v>
      </c>
      <c r="BB265">
        <v>10000</v>
      </c>
      <c r="BC265" t="s">
        <v>67</v>
      </c>
      <c r="BI265">
        <v>300</v>
      </c>
      <c r="BJ265">
        <v>0.15</v>
      </c>
      <c r="BK265">
        <v>363</v>
      </c>
      <c r="BL265">
        <v>300</v>
      </c>
      <c r="CF265">
        <v>396</v>
      </c>
      <c r="CG265">
        <v>295</v>
      </c>
      <c r="CH265">
        <f t="shared" ref="CH265:CH276" si="110">CF265-CG265</f>
        <v>101</v>
      </c>
      <c r="CI265">
        <v>0.312</v>
      </c>
      <c r="CJ265">
        <v>0.15</v>
      </c>
      <c r="CK265">
        <f t="shared" ref="CK265:CK276" si="111">CI265-CJ265</f>
        <v>0.16200000000000001</v>
      </c>
      <c r="CO265">
        <v>76.5</v>
      </c>
      <c r="DL265" t="s">
        <v>68</v>
      </c>
      <c r="DN265" t="s">
        <v>165</v>
      </c>
      <c r="DP265">
        <v>0.4</v>
      </c>
      <c r="DQ265">
        <v>363</v>
      </c>
      <c r="DR265">
        <v>1</v>
      </c>
      <c r="DS265">
        <v>3</v>
      </c>
      <c r="DT265">
        <v>813</v>
      </c>
      <c r="DU265">
        <v>4</v>
      </c>
      <c r="DW265" t="s">
        <v>70</v>
      </c>
    </row>
    <row r="266" spans="1:127">
      <c r="A266">
        <v>52</v>
      </c>
      <c r="B266" s="1" t="s">
        <v>163</v>
      </c>
      <c r="C266" t="s">
        <v>63</v>
      </c>
      <c r="D266" t="s">
        <v>64</v>
      </c>
      <c r="E266" t="s">
        <v>164</v>
      </c>
      <c r="F266" t="s">
        <v>102</v>
      </c>
      <c r="H266">
        <v>38</v>
      </c>
      <c r="W266">
        <v>380</v>
      </c>
      <c r="X266">
        <v>358</v>
      </c>
      <c r="Y266">
        <v>22</v>
      </c>
      <c r="Z266">
        <v>0.21199999999999999</v>
      </c>
      <c r="AA266">
        <v>0.17100000000000001</v>
      </c>
      <c r="AB266">
        <v>4.2000000000000003E-2</v>
      </c>
      <c r="AC266">
        <v>22.4</v>
      </c>
      <c r="BB266">
        <v>10000</v>
      </c>
      <c r="BC266" t="s">
        <v>67</v>
      </c>
      <c r="BI266">
        <v>300</v>
      </c>
      <c r="BJ266">
        <v>0.2</v>
      </c>
      <c r="BK266">
        <v>363</v>
      </c>
      <c r="BL266">
        <v>300</v>
      </c>
      <c r="CF266">
        <v>414</v>
      </c>
      <c r="CG266">
        <v>283</v>
      </c>
      <c r="CH266">
        <f t="shared" si="110"/>
        <v>131</v>
      </c>
      <c r="CI266">
        <v>0.35699999999999998</v>
      </c>
      <c r="CJ266">
        <v>0.14399999999999999</v>
      </c>
      <c r="CK266">
        <f t="shared" si="111"/>
        <v>0.21299999999999999</v>
      </c>
      <c r="CO266">
        <v>72.2</v>
      </c>
      <c r="DL266" t="s">
        <v>68</v>
      </c>
      <c r="DN266" t="s">
        <v>165</v>
      </c>
      <c r="DP266">
        <v>0.4</v>
      </c>
      <c r="DQ266">
        <v>363</v>
      </c>
      <c r="DR266">
        <v>1</v>
      </c>
      <c r="DS266">
        <v>3</v>
      </c>
      <c r="DT266">
        <v>813</v>
      </c>
      <c r="DU266">
        <v>4</v>
      </c>
      <c r="DW266" t="s">
        <v>70</v>
      </c>
    </row>
    <row r="267" spans="1:127">
      <c r="A267">
        <v>52</v>
      </c>
      <c r="B267" s="1" t="s">
        <v>163</v>
      </c>
      <c r="C267" t="s">
        <v>63</v>
      </c>
      <c r="D267" t="s">
        <v>64</v>
      </c>
      <c r="E267" t="s">
        <v>164</v>
      </c>
      <c r="F267" t="s">
        <v>102</v>
      </c>
      <c r="H267">
        <v>38</v>
      </c>
      <c r="W267">
        <v>380</v>
      </c>
      <c r="X267">
        <v>358</v>
      </c>
      <c r="Y267">
        <v>22</v>
      </c>
      <c r="Z267">
        <v>0.21199999999999999</v>
      </c>
      <c r="AA267">
        <v>0.17100000000000001</v>
      </c>
      <c r="AB267">
        <v>4.2000000000000003E-2</v>
      </c>
      <c r="AC267">
        <v>22.4</v>
      </c>
      <c r="BB267">
        <v>10000</v>
      </c>
      <c r="BC267" t="s">
        <v>67</v>
      </c>
      <c r="BI267">
        <v>300</v>
      </c>
      <c r="BJ267">
        <v>0.25</v>
      </c>
      <c r="BK267">
        <v>363</v>
      </c>
      <c r="BL267">
        <v>300</v>
      </c>
      <c r="CF267">
        <v>395</v>
      </c>
      <c r="CG267">
        <v>246</v>
      </c>
      <c r="CH267">
        <f t="shared" si="110"/>
        <v>149</v>
      </c>
      <c r="CI267">
        <v>0.375</v>
      </c>
      <c r="CJ267">
        <v>0.13100000000000001</v>
      </c>
      <c r="CK267">
        <f t="shared" si="111"/>
        <v>0.24399999999999999</v>
      </c>
      <c r="CO267">
        <v>67.099999999999994</v>
      </c>
      <c r="DL267" t="s">
        <v>68</v>
      </c>
      <c r="DN267" t="s">
        <v>165</v>
      </c>
      <c r="DP267">
        <v>0.4</v>
      </c>
      <c r="DQ267">
        <v>363</v>
      </c>
      <c r="DR267">
        <v>1</v>
      </c>
      <c r="DS267">
        <v>3</v>
      </c>
      <c r="DT267">
        <v>813</v>
      </c>
      <c r="DU267">
        <v>4</v>
      </c>
      <c r="DW267" t="s">
        <v>70</v>
      </c>
    </row>
    <row r="268" spans="1:127">
      <c r="A268">
        <v>52</v>
      </c>
      <c r="B268" s="1" t="s">
        <v>163</v>
      </c>
      <c r="C268" t="s">
        <v>63</v>
      </c>
      <c r="D268" t="s">
        <v>64</v>
      </c>
      <c r="E268" t="s">
        <v>164</v>
      </c>
      <c r="F268" t="s">
        <v>102</v>
      </c>
      <c r="H268">
        <v>38</v>
      </c>
      <c r="W268">
        <v>380</v>
      </c>
      <c r="X268">
        <v>358</v>
      </c>
      <c r="Y268">
        <v>22</v>
      </c>
      <c r="Z268">
        <v>0.21199999999999999</v>
      </c>
      <c r="AA268">
        <v>0.17100000000000001</v>
      </c>
      <c r="AB268">
        <v>4.2000000000000003E-2</v>
      </c>
      <c r="AC268">
        <v>22.4</v>
      </c>
      <c r="BB268">
        <v>10000</v>
      </c>
      <c r="BC268" t="s">
        <v>67</v>
      </c>
      <c r="BI268">
        <v>300</v>
      </c>
      <c r="BJ268">
        <v>0.3</v>
      </c>
      <c r="BK268">
        <v>363</v>
      </c>
      <c r="BL268">
        <v>300</v>
      </c>
      <c r="CF268">
        <v>396</v>
      </c>
      <c r="CG268">
        <v>176</v>
      </c>
      <c r="CH268">
        <f t="shared" si="110"/>
        <v>220</v>
      </c>
      <c r="CI268">
        <v>0.499</v>
      </c>
      <c r="CJ268">
        <v>9.1999999999999998E-2</v>
      </c>
      <c r="CK268">
        <f t="shared" si="111"/>
        <v>0.40700000000000003</v>
      </c>
      <c r="CO268">
        <v>55.5</v>
      </c>
      <c r="DL268" t="s">
        <v>68</v>
      </c>
      <c r="DN268" t="s">
        <v>165</v>
      </c>
      <c r="DP268">
        <v>0.4</v>
      </c>
      <c r="DQ268">
        <v>363</v>
      </c>
      <c r="DR268">
        <v>1</v>
      </c>
      <c r="DS268">
        <v>3</v>
      </c>
      <c r="DT268">
        <v>813</v>
      </c>
      <c r="DU268">
        <v>4</v>
      </c>
      <c r="DW268" t="s">
        <v>70</v>
      </c>
    </row>
    <row r="269" spans="1:127">
      <c r="A269">
        <v>52</v>
      </c>
      <c r="B269" s="1" t="s">
        <v>163</v>
      </c>
      <c r="C269" t="s">
        <v>63</v>
      </c>
      <c r="D269" t="s">
        <v>64</v>
      </c>
      <c r="E269" t="s">
        <v>164</v>
      </c>
      <c r="F269" t="s">
        <v>102</v>
      </c>
      <c r="H269">
        <v>38</v>
      </c>
      <c r="W269">
        <v>380</v>
      </c>
      <c r="X269">
        <v>358</v>
      </c>
      <c r="Y269">
        <v>22</v>
      </c>
      <c r="Z269">
        <v>0.21199999999999999</v>
      </c>
      <c r="AA269">
        <v>0.17100000000000001</v>
      </c>
      <c r="AB269">
        <v>4.2000000000000003E-2</v>
      </c>
      <c r="AC269">
        <v>22.4</v>
      </c>
      <c r="BB269">
        <v>10000</v>
      </c>
      <c r="BC269" t="s">
        <v>67</v>
      </c>
      <c r="BI269">
        <v>300</v>
      </c>
      <c r="BJ269">
        <v>0.35</v>
      </c>
      <c r="BK269">
        <v>363</v>
      </c>
      <c r="BL269">
        <v>300</v>
      </c>
      <c r="CF269">
        <v>390</v>
      </c>
      <c r="CG269">
        <v>141</v>
      </c>
      <c r="CH269">
        <f t="shared" si="110"/>
        <v>249</v>
      </c>
      <c r="CI269">
        <v>0.57099999999999995</v>
      </c>
      <c r="CJ269">
        <v>7.1999999999999995E-2</v>
      </c>
      <c r="CK269">
        <f t="shared" si="111"/>
        <v>0.49899999999999994</v>
      </c>
      <c r="CO269">
        <v>51.5</v>
      </c>
      <c r="DL269" t="s">
        <v>68</v>
      </c>
      <c r="DN269" t="s">
        <v>165</v>
      </c>
      <c r="DP269">
        <v>0.4</v>
      </c>
      <c r="DQ269">
        <v>363</v>
      </c>
      <c r="DR269">
        <v>1</v>
      </c>
      <c r="DS269">
        <v>3</v>
      </c>
      <c r="DT269">
        <v>813</v>
      </c>
      <c r="DU269">
        <v>4</v>
      </c>
      <c r="DW269" t="s">
        <v>70</v>
      </c>
    </row>
    <row r="270" spans="1:127">
      <c r="A270">
        <v>52</v>
      </c>
      <c r="B270" s="1" t="s">
        <v>163</v>
      </c>
      <c r="C270" t="s">
        <v>63</v>
      </c>
      <c r="D270" t="s">
        <v>64</v>
      </c>
      <c r="E270" t="s">
        <v>164</v>
      </c>
      <c r="F270" t="s">
        <v>102</v>
      </c>
      <c r="H270">
        <v>38</v>
      </c>
      <c r="W270">
        <v>380</v>
      </c>
      <c r="X270">
        <v>358</v>
      </c>
      <c r="Y270">
        <v>22</v>
      </c>
      <c r="Z270">
        <v>0.21199999999999999</v>
      </c>
      <c r="AA270">
        <v>0.17100000000000001</v>
      </c>
      <c r="AB270">
        <v>4.2000000000000003E-2</v>
      </c>
      <c r="AC270">
        <v>22.4</v>
      </c>
      <c r="BB270">
        <v>10000</v>
      </c>
      <c r="BC270" t="s">
        <v>67</v>
      </c>
      <c r="BI270">
        <v>300</v>
      </c>
      <c r="BJ270">
        <v>0.4</v>
      </c>
      <c r="BK270">
        <v>363</v>
      </c>
      <c r="BL270">
        <v>300</v>
      </c>
      <c r="CF270">
        <v>368</v>
      </c>
      <c r="CG270">
        <v>110</v>
      </c>
      <c r="CH270">
        <f t="shared" si="110"/>
        <v>258</v>
      </c>
      <c r="CI270">
        <v>0.59799999999999998</v>
      </c>
      <c r="CJ270">
        <v>5.5E-2</v>
      </c>
      <c r="CK270">
        <f t="shared" si="111"/>
        <v>0.54299999999999993</v>
      </c>
      <c r="CO270">
        <v>50.3</v>
      </c>
      <c r="DL270" t="s">
        <v>68</v>
      </c>
      <c r="DN270" t="s">
        <v>165</v>
      </c>
      <c r="DP270">
        <v>0.4</v>
      </c>
      <c r="DQ270">
        <v>363</v>
      </c>
      <c r="DR270">
        <v>1</v>
      </c>
      <c r="DS270">
        <v>3</v>
      </c>
      <c r="DT270">
        <v>813</v>
      </c>
      <c r="DU270">
        <v>4</v>
      </c>
      <c r="DW270" t="s">
        <v>70</v>
      </c>
    </row>
    <row r="271" spans="1:127">
      <c r="A271">
        <v>52</v>
      </c>
      <c r="B271" s="1" t="s">
        <v>163</v>
      </c>
      <c r="C271" t="s">
        <v>63</v>
      </c>
      <c r="D271" t="s">
        <v>64</v>
      </c>
      <c r="E271" t="s">
        <v>164</v>
      </c>
      <c r="F271" t="s">
        <v>102</v>
      </c>
      <c r="H271">
        <v>38</v>
      </c>
      <c r="W271">
        <v>380</v>
      </c>
      <c r="X271">
        <v>358</v>
      </c>
      <c r="Y271">
        <v>22</v>
      </c>
      <c r="Z271">
        <v>0.21199999999999999</v>
      </c>
      <c r="AA271">
        <v>0.17100000000000001</v>
      </c>
      <c r="AB271">
        <v>4.2000000000000003E-2</v>
      </c>
      <c r="AC271">
        <v>22.4</v>
      </c>
      <c r="BB271">
        <v>10000</v>
      </c>
      <c r="BC271" t="s">
        <v>67</v>
      </c>
      <c r="BI271">
        <v>300</v>
      </c>
      <c r="BJ271">
        <v>0.5</v>
      </c>
      <c r="BK271">
        <v>363</v>
      </c>
      <c r="BL271">
        <v>300</v>
      </c>
      <c r="CF271">
        <v>258</v>
      </c>
      <c r="CG271">
        <v>33</v>
      </c>
      <c r="CH271">
        <f t="shared" si="110"/>
        <v>225</v>
      </c>
      <c r="CI271">
        <v>0.51300000000000001</v>
      </c>
      <c r="CJ271">
        <v>1.7999999999999999E-2</v>
      </c>
      <c r="CK271">
        <f t="shared" si="111"/>
        <v>0.495</v>
      </c>
      <c r="CO271">
        <v>38.700000000000003</v>
      </c>
      <c r="DL271" t="s">
        <v>68</v>
      </c>
      <c r="DN271" t="s">
        <v>165</v>
      </c>
      <c r="DP271">
        <v>0.4</v>
      </c>
      <c r="DQ271">
        <v>363</v>
      </c>
      <c r="DR271">
        <v>1</v>
      </c>
      <c r="DS271">
        <v>3</v>
      </c>
      <c r="DT271">
        <v>813</v>
      </c>
      <c r="DU271">
        <v>4</v>
      </c>
      <c r="DW271" t="s">
        <v>70</v>
      </c>
    </row>
    <row r="272" spans="1:127">
      <c r="A272">
        <v>52</v>
      </c>
      <c r="B272" s="1" t="s">
        <v>163</v>
      </c>
      <c r="C272" t="s">
        <v>63</v>
      </c>
      <c r="D272" t="s">
        <v>64</v>
      </c>
      <c r="E272" t="s">
        <v>164</v>
      </c>
      <c r="F272" t="s">
        <v>102</v>
      </c>
      <c r="H272">
        <v>38</v>
      </c>
      <c r="W272">
        <v>380</v>
      </c>
      <c r="X272">
        <v>358</v>
      </c>
      <c r="Y272">
        <v>22</v>
      </c>
      <c r="Z272">
        <v>0.21199999999999999</v>
      </c>
      <c r="AA272">
        <v>0.17100000000000001</v>
      </c>
      <c r="AB272">
        <v>4.2000000000000003E-2</v>
      </c>
      <c r="AC272">
        <v>22.4</v>
      </c>
      <c r="BB272">
        <v>10000</v>
      </c>
      <c r="BC272" t="s">
        <v>67</v>
      </c>
      <c r="BI272">
        <v>300</v>
      </c>
      <c r="BJ272">
        <v>0.8</v>
      </c>
      <c r="BK272">
        <v>363</v>
      </c>
      <c r="BL272">
        <v>300</v>
      </c>
      <c r="CF272">
        <v>84</v>
      </c>
      <c r="CG272">
        <v>18</v>
      </c>
      <c r="CH272">
        <f t="shared" si="110"/>
        <v>66</v>
      </c>
      <c r="CI272">
        <v>0.499</v>
      </c>
      <c r="CJ272">
        <v>8.9999999999999993E-3</v>
      </c>
      <c r="CK272">
        <f t="shared" si="111"/>
        <v>0.49</v>
      </c>
      <c r="CO272">
        <v>27.6</v>
      </c>
      <c r="DL272" t="s">
        <v>68</v>
      </c>
      <c r="DN272" t="s">
        <v>165</v>
      </c>
      <c r="DP272">
        <v>0.4</v>
      </c>
      <c r="DQ272">
        <v>363</v>
      </c>
      <c r="DR272">
        <v>1</v>
      </c>
      <c r="DS272">
        <v>3</v>
      </c>
      <c r="DT272">
        <v>813</v>
      </c>
      <c r="DU272">
        <v>4</v>
      </c>
      <c r="DW272" t="s">
        <v>70</v>
      </c>
    </row>
    <row r="273" spans="1:127">
      <c r="A273">
        <v>52</v>
      </c>
      <c r="B273" s="1" t="s">
        <v>163</v>
      </c>
      <c r="C273" t="s">
        <v>63</v>
      </c>
      <c r="D273" t="s">
        <v>64</v>
      </c>
      <c r="E273" t="s">
        <v>164</v>
      </c>
      <c r="F273" t="s">
        <v>102</v>
      </c>
      <c r="H273">
        <v>38</v>
      </c>
      <c r="W273">
        <v>380</v>
      </c>
      <c r="X273">
        <v>358</v>
      </c>
      <c r="Y273">
        <v>22</v>
      </c>
      <c r="Z273">
        <v>0.21199999999999999</v>
      </c>
      <c r="AA273">
        <v>0.17100000000000001</v>
      </c>
      <c r="AB273">
        <v>4.2000000000000003E-2</v>
      </c>
      <c r="AC273">
        <v>22.4</v>
      </c>
      <c r="BB273">
        <v>10000</v>
      </c>
      <c r="BC273" t="s">
        <v>67</v>
      </c>
      <c r="BI273">
        <v>300</v>
      </c>
      <c r="BJ273">
        <v>1</v>
      </c>
      <c r="BK273">
        <v>363</v>
      </c>
      <c r="BL273">
        <v>300</v>
      </c>
      <c r="CF273">
        <v>72</v>
      </c>
      <c r="CG273">
        <v>0</v>
      </c>
      <c r="CH273">
        <f t="shared" si="110"/>
        <v>72</v>
      </c>
      <c r="CI273">
        <v>0.311</v>
      </c>
      <c r="CJ273">
        <v>0</v>
      </c>
      <c r="CK273">
        <f t="shared" si="111"/>
        <v>0.311</v>
      </c>
      <c r="CO273">
        <v>19.3</v>
      </c>
      <c r="DL273" t="s">
        <v>68</v>
      </c>
      <c r="DN273" t="s">
        <v>165</v>
      </c>
      <c r="DP273">
        <v>0.4</v>
      </c>
      <c r="DQ273">
        <v>363</v>
      </c>
      <c r="DR273">
        <v>1</v>
      </c>
      <c r="DS273">
        <v>3</v>
      </c>
      <c r="DT273">
        <v>813</v>
      </c>
      <c r="DU273">
        <v>4</v>
      </c>
      <c r="DW273" t="s">
        <v>70</v>
      </c>
    </row>
    <row r="274" spans="1:127">
      <c r="A274">
        <v>52</v>
      </c>
      <c r="B274" s="1" t="s">
        <v>163</v>
      </c>
      <c r="C274" t="s">
        <v>63</v>
      </c>
      <c r="D274" t="s">
        <v>64</v>
      </c>
      <c r="E274" t="s">
        <v>164</v>
      </c>
      <c r="F274" t="s">
        <v>102</v>
      </c>
      <c r="H274">
        <v>38</v>
      </c>
      <c r="W274">
        <v>380</v>
      </c>
      <c r="X274">
        <v>358</v>
      </c>
      <c r="Y274">
        <v>22</v>
      </c>
      <c r="Z274">
        <v>0.21199999999999999</v>
      </c>
      <c r="AA274">
        <v>0.17100000000000001</v>
      </c>
      <c r="AB274">
        <v>4.2000000000000003E-2</v>
      </c>
      <c r="AC274">
        <v>22.4</v>
      </c>
      <c r="BB274">
        <v>10000</v>
      </c>
      <c r="BC274" t="s">
        <v>67</v>
      </c>
      <c r="BI274">
        <v>300</v>
      </c>
      <c r="BJ274">
        <v>1.2</v>
      </c>
      <c r="BK274">
        <v>363</v>
      </c>
      <c r="BL274">
        <v>300</v>
      </c>
      <c r="CF274">
        <v>70</v>
      </c>
      <c r="CG274">
        <v>18</v>
      </c>
      <c r="CH274">
        <f t="shared" si="110"/>
        <v>52</v>
      </c>
      <c r="CI274">
        <v>0.315</v>
      </c>
      <c r="CJ274">
        <v>8.0000000000000002E-3</v>
      </c>
      <c r="CK274">
        <f t="shared" si="111"/>
        <v>0.307</v>
      </c>
      <c r="CO274">
        <v>13.8</v>
      </c>
      <c r="DL274" t="s">
        <v>68</v>
      </c>
      <c r="DN274" t="s">
        <v>165</v>
      </c>
      <c r="DP274">
        <v>0.4</v>
      </c>
      <c r="DQ274">
        <v>363</v>
      </c>
      <c r="DR274">
        <v>1</v>
      </c>
      <c r="DS274">
        <v>3</v>
      </c>
      <c r="DT274">
        <v>813</v>
      </c>
      <c r="DU274">
        <v>4</v>
      </c>
      <c r="DW274" t="s">
        <v>70</v>
      </c>
    </row>
    <row r="275" spans="1:127">
      <c r="A275">
        <v>52</v>
      </c>
      <c r="B275" s="1" t="s">
        <v>163</v>
      </c>
      <c r="C275" t="s">
        <v>63</v>
      </c>
      <c r="D275" t="s">
        <v>64</v>
      </c>
      <c r="E275" t="s">
        <v>164</v>
      </c>
      <c r="F275" t="s">
        <v>102</v>
      </c>
      <c r="H275">
        <v>38</v>
      </c>
      <c r="W275">
        <v>380</v>
      </c>
      <c r="X275">
        <v>358</v>
      </c>
      <c r="Y275">
        <v>22</v>
      </c>
      <c r="Z275">
        <v>0.21199999999999999</v>
      </c>
      <c r="AA275">
        <v>0.17100000000000001</v>
      </c>
      <c r="AB275">
        <v>4.2000000000000003E-2</v>
      </c>
      <c r="AC275">
        <v>22.4</v>
      </c>
      <c r="BB275">
        <v>10000</v>
      </c>
      <c r="BC275" t="s">
        <v>67</v>
      </c>
      <c r="BI275">
        <v>300</v>
      </c>
      <c r="BJ275">
        <v>1.5</v>
      </c>
      <c r="BK275">
        <v>363</v>
      </c>
      <c r="BL275">
        <v>300</v>
      </c>
      <c r="CF275">
        <v>77</v>
      </c>
      <c r="CG275">
        <v>0</v>
      </c>
      <c r="CH275">
        <f t="shared" si="110"/>
        <v>77</v>
      </c>
      <c r="CI275">
        <v>0.29399999999999998</v>
      </c>
      <c r="CJ275">
        <v>0</v>
      </c>
      <c r="CK275">
        <f t="shared" si="111"/>
        <v>0.29399999999999998</v>
      </c>
      <c r="CO275">
        <v>11</v>
      </c>
      <c r="DL275" t="s">
        <v>68</v>
      </c>
      <c r="DN275" t="s">
        <v>165</v>
      </c>
      <c r="DP275">
        <v>0.4</v>
      </c>
      <c r="DQ275">
        <v>363</v>
      </c>
      <c r="DR275">
        <v>1</v>
      </c>
      <c r="DS275">
        <v>3</v>
      </c>
      <c r="DT275">
        <v>813</v>
      </c>
      <c r="DU275">
        <v>4</v>
      </c>
      <c r="DW275" t="s">
        <v>70</v>
      </c>
    </row>
    <row r="276" spans="1:127">
      <c r="A276">
        <v>52</v>
      </c>
      <c r="B276" s="1" t="s">
        <v>163</v>
      </c>
      <c r="C276" t="s">
        <v>63</v>
      </c>
      <c r="D276" t="s">
        <v>64</v>
      </c>
      <c r="E276" t="s">
        <v>164</v>
      </c>
      <c r="F276" t="s">
        <v>102</v>
      </c>
      <c r="H276">
        <v>38</v>
      </c>
      <c r="W276">
        <v>380</v>
      </c>
      <c r="X276">
        <v>358</v>
      </c>
      <c r="Y276">
        <v>22</v>
      </c>
      <c r="Z276">
        <v>0.21199999999999999</v>
      </c>
      <c r="AA276">
        <v>0.17100000000000001</v>
      </c>
      <c r="AB276">
        <v>4.2000000000000003E-2</v>
      </c>
      <c r="AC276">
        <v>22.4</v>
      </c>
      <c r="BB276">
        <v>10000</v>
      </c>
      <c r="BC276" t="s">
        <v>67</v>
      </c>
      <c r="BI276">
        <v>300</v>
      </c>
      <c r="BJ276">
        <v>2</v>
      </c>
      <c r="BK276">
        <v>363</v>
      </c>
      <c r="BL276">
        <v>300</v>
      </c>
      <c r="CF276">
        <v>62</v>
      </c>
      <c r="CG276">
        <v>15</v>
      </c>
      <c r="CH276">
        <f t="shared" si="110"/>
        <v>47</v>
      </c>
      <c r="CI276">
        <v>0.158</v>
      </c>
      <c r="CJ276">
        <v>6.0000000000000001E-3</v>
      </c>
      <c r="CK276">
        <f t="shared" si="111"/>
        <v>0.152</v>
      </c>
      <c r="CO276">
        <v>4.8</v>
      </c>
      <c r="DL276" t="s">
        <v>68</v>
      </c>
      <c r="DN276" t="s">
        <v>165</v>
      </c>
      <c r="DP276">
        <v>0.4</v>
      </c>
      <c r="DQ276">
        <v>363</v>
      </c>
      <c r="DR276">
        <v>1</v>
      </c>
      <c r="DS276">
        <v>3</v>
      </c>
      <c r="DT276">
        <v>813</v>
      </c>
      <c r="DU276">
        <v>4</v>
      </c>
      <c r="DW276" t="s">
        <v>70</v>
      </c>
    </row>
    <row r="277" spans="1:127">
      <c r="A277">
        <v>53</v>
      </c>
      <c r="B277" s="1" t="s">
        <v>166</v>
      </c>
      <c r="C277" t="s">
        <v>63</v>
      </c>
      <c r="D277" t="s">
        <v>64</v>
      </c>
      <c r="E277" t="s">
        <v>117</v>
      </c>
      <c r="F277" t="s">
        <v>82</v>
      </c>
      <c r="G277">
        <v>25</v>
      </c>
      <c r="Q277">
        <v>29.02</v>
      </c>
      <c r="W277">
        <v>433</v>
      </c>
      <c r="X277">
        <f>W277-Y277</f>
        <v>393.5</v>
      </c>
      <c r="Y277">
        <v>39.5</v>
      </c>
      <c r="Z277">
        <f>AA277+AB277</f>
        <v>0.34599999999999997</v>
      </c>
      <c r="AA277">
        <v>0.18</v>
      </c>
      <c r="AB277">
        <v>0.16600000000000001</v>
      </c>
      <c r="AF277">
        <v>100</v>
      </c>
      <c r="BB277">
        <v>3000</v>
      </c>
      <c r="BC277" t="s">
        <v>67</v>
      </c>
      <c r="BI277">
        <v>100</v>
      </c>
      <c r="BJ277">
        <v>0.2</v>
      </c>
      <c r="BK277">
        <v>338</v>
      </c>
      <c r="BL277">
        <v>30</v>
      </c>
      <c r="BZ277">
        <v>24.495999999999999</v>
      </c>
      <c r="CF277">
        <v>475</v>
      </c>
      <c r="CG277">
        <f>CF277-CH277</f>
        <v>366.9</v>
      </c>
      <c r="CH277">
        <v>108.1</v>
      </c>
      <c r="CI277">
        <f>CJ277+CK277</f>
        <v>0.51200000000000001</v>
      </c>
      <c r="CJ277">
        <v>0.17</v>
      </c>
      <c r="CK277">
        <v>0.34200000000000003</v>
      </c>
      <c r="CP277">
        <v>94</v>
      </c>
      <c r="DL277" t="s">
        <v>87</v>
      </c>
    </row>
    <row r="278" spans="1:127">
      <c r="A278">
        <v>54</v>
      </c>
      <c r="B278" s="1" t="s">
        <v>167</v>
      </c>
      <c r="C278" t="s">
        <v>63</v>
      </c>
      <c r="D278" t="s">
        <v>64</v>
      </c>
      <c r="E278" t="s">
        <v>78</v>
      </c>
      <c r="F278" t="s">
        <v>82</v>
      </c>
      <c r="H278">
        <v>80</v>
      </c>
      <c r="R278">
        <v>76.5</v>
      </c>
      <c r="W278">
        <v>451</v>
      </c>
      <c r="X278">
        <f>W278-Y278</f>
        <v>263</v>
      </c>
      <c r="Y278">
        <v>188</v>
      </c>
      <c r="Z278">
        <v>0.22</v>
      </c>
      <c r="AA278">
        <v>0.1</v>
      </c>
      <c r="AB278">
        <v>0.12</v>
      </c>
      <c r="BB278">
        <v>3000</v>
      </c>
      <c r="BC278" t="s">
        <v>67</v>
      </c>
      <c r="BJ278">
        <v>0.2</v>
      </c>
      <c r="BK278">
        <v>333</v>
      </c>
      <c r="BL278">
        <v>30</v>
      </c>
      <c r="CF278">
        <v>457</v>
      </c>
      <c r="CG278">
        <f>CF278-CH278</f>
        <v>236</v>
      </c>
      <c r="CH278">
        <v>221</v>
      </c>
      <c r="CI278">
        <v>0.56000000000000005</v>
      </c>
      <c r="CJ278">
        <v>0.09</v>
      </c>
      <c r="CK278">
        <v>0.47</v>
      </c>
      <c r="CL278">
        <v>84.7</v>
      </c>
      <c r="DL278" t="s">
        <v>68</v>
      </c>
      <c r="DN278" t="s">
        <v>69</v>
      </c>
      <c r="DP278">
        <v>0.1</v>
      </c>
      <c r="DQ278">
        <v>298</v>
      </c>
      <c r="DR278">
        <v>12</v>
      </c>
      <c r="DS278">
        <v>3</v>
      </c>
      <c r="DT278">
        <v>823</v>
      </c>
      <c r="DU278">
        <v>3</v>
      </c>
    </row>
    <row r="279" spans="1:127">
      <c r="A279">
        <v>55</v>
      </c>
      <c r="B279" s="1" t="s">
        <v>168</v>
      </c>
      <c r="C279" t="s">
        <v>63</v>
      </c>
      <c r="D279" t="s">
        <v>64</v>
      </c>
      <c r="E279" t="s">
        <v>97</v>
      </c>
      <c r="F279" t="s">
        <v>65</v>
      </c>
      <c r="G279">
        <v>200</v>
      </c>
      <c r="K279">
        <v>183</v>
      </c>
      <c r="W279">
        <v>398.8</v>
      </c>
      <c r="X279">
        <v>368.7</v>
      </c>
      <c r="Y279">
        <v>30.1</v>
      </c>
      <c r="Z279">
        <v>0.20200000000000001</v>
      </c>
      <c r="AA279">
        <v>0.13700000000000001</v>
      </c>
      <c r="AB279">
        <v>6.5000000000000002E-2</v>
      </c>
      <c r="AT279">
        <v>308</v>
      </c>
      <c r="AU279">
        <v>83</v>
      </c>
      <c r="AW279">
        <v>139</v>
      </c>
      <c r="AY279">
        <v>114</v>
      </c>
      <c r="AZ279">
        <v>1123</v>
      </c>
      <c r="BA279">
        <v>336</v>
      </c>
      <c r="BB279">
        <v>30000</v>
      </c>
      <c r="BC279" t="s">
        <v>120</v>
      </c>
      <c r="BI279">
        <v>300</v>
      </c>
      <c r="BJ279">
        <v>0.2</v>
      </c>
      <c r="BK279">
        <v>338</v>
      </c>
      <c r="BL279">
        <v>30</v>
      </c>
      <c r="BT279">
        <v>44</v>
      </c>
      <c r="CF279">
        <v>350.9</v>
      </c>
      <c r="CG279">
        <v>280.3</v>
      </c>
      <c r="CH279">
        <v>70.599999999999994</v>
      </c>
      <c r="CI279">
        <v>0.17399999999999999</v>
      </c>
      <c r="CJ279">
        <v>0.11700000000000001</v>
      </c>
      <c r="CK279">
        <v>5.7000000000000002E-2</v>
      </c>
      <c r="DD279">
        <v>308</v>
      </c>
      <c r="DE279">
        <v>185</v>
      </c>
      <c r="DG279">
        <v>421</v>
      </c>
      <c r="DI279">
        <v>204</v>
      </c>
      <c r="DJ279">
        <v>1123</v>
      </c>
      <c r="DK279">
        <v>810</v>
      </c>
      <c r="DL279" t="s">
        <v>68</v>
      </c>
      <c r="DN279" t="s">
        <v>69</v>
      </c>
      <c r="DP279">
        <v>1</v>
      </c>
      <c r="DQ279">
        <v>363</v>
      </c>
      <c r="DR279">
        <v>10</v>
      </c>
      <c r="DS279">
        <v>4</v>
      </c>
      <c r="DT279">
        <v>803</v>
      </c>
      <c r="DU279">
        <v>12</v>
      </c>
      <c r="DV279">
        <v>3</v>
      </c>
    </row>
    <row r="280" spans="1:127">
      <c r="A280">
        <v>55</v>
      </c>
      <c r="B280" s="1" t="s">
        <v>168</v>
      </c>
      <c r="C280" t="s">
        <v>63</v>
      </c>
      <c r="D280" t="s">
        <v>64</v>
      </c>
      <c r="E280" t="s">
        <v>97</v>
      </c>
      <c r="F280" t="s">
        <v>65</v>
      </c>
      <c r="G280">
        <v>200</v>
      </c>
      <c r="K280">
        <v>183</v>
      </c>
      <c r="W280">
        <v>398.8</v>
      </c>
      <c r="X280">
        <v>368.7</v>
      </c>
      <c r="Y280">
        <v>30.1</v>
      </c>
      <c r="Z280">
        <v>0.20200000000000001</v>
      </c>
      <c r="AA280">
        <v>0.13700000000000001</v>
      </c>
      <c r="AB280">
        <v>6.5000000000000002E-2</v>
      </c>
      <c r="AT280">
        <v>308</v>
      </c>
      <c r="AU280">
        <v>83</v>
      </c>
      <c r="AW280">
        <v>139</v>
      </c>
      <c r="AY280">
        <v>114</v>
      </c>
      <c r="AZ280">
        <v>1123</v>
      </c>
      <c r="BA280">
        <v>336</v>
      </c>
      <c r="BB280">
        <v>30000</v>
      </c>
      <c r="BC280" t="s">
        <v>120</v>
      </c>
      <c r="BD280" t="s">
        <v>90</v>
      </c>
      <c r="BE280">
        <v>0.2</v>
      </c>
      <c r="BI280">
        <v>300</v>
      </c>
      <c r="BJ280">
        <v>0.2</v>
      </c>
      <c r="BK280">
        <v>338</v>
      </c>
      <c r="BL280">
        <v>30</v>
      </c>
      <c r="BT280">
        <v>72</v>
      </c>
      <c r="CF280">
        <v>351.8</v>
      </c>
      <c r="CG280">
        <v>229.3</v>
      </c>
      <c r="CH280">
        <v>119.4</v>
      </c>
      <c r="CI280">
        <v>0.186</v>
      </c>
      <c r="CJ280">
        <v>0.11899999999999999</v>
      </c>
      <c r="CK280">
        <v>6.7000000000000004E-2</v>
      </c>
      <c r="DD280">
        <v>308</v>
      </c>
      <c r="DE280">
        <v>172</v>
      </c>
      <c r="DG280">
        <v>301</v>
      </c>
      <c r="DI280">
        <v>260</v>
      </c>
      <c r="DJ280">
        <v>1123</v>
      </c>
      <c r="DK280">
        <v>733</v>
      </c>
      <c r="DL280" t="s">
        <v>68</v>
      </c>
      <c r="DN280" t="s">
        <v>69</v>
      </c>
      <c r="DP280">
        <v>1</v>
      </c>
      <c r="DQ280">
        <v>363</v>
      </c>
      <c r="DR280">
        <v>10</v>
      </c>
      <c r="DS280">
        <v>4</v>
      </c>
      <c r="DT280">
        <v>803</v>
      </c>
      <c r="DU280">
        <v>12</v>
      </c>
      <c r="DV280">
        <v>3</v>
      </c>
    </row>
    <row r="281" spans="1:127">
      <c r="A281">
        <v>55</v>
      </c>
      <c r="B281" s="1" t="s">
        <v>168</v>
      </c>
      <c r="C281" t="s">
        <v>63</v>
      </c>
      <c r="D281" t="s">
        <v>64</v>
      </c>
      <c r="E281" t="s">
        <v>97</v>
      </c>
      <c r="F281" t="s">
        <v>65</v>
      </c>
      <c r="G281">
        <v>200</v>
      </c>
      <c r="K281">
        <v>183</v>
      </c>
      <c r="W281">
        <v>398.8</v>
      </c>
      <c r="X281">
        <v>368.7</v>
      </c>
      <c r="Y281">
        <v>30.1</v>
      </c>
      <c r="Z281">
        <v>0.20200000000000001</v>
      </c>
      <c r="AA281">
        <v>0.13700000000000001</v>
      </c>
      <c r="AB281">
        <v>6.5000000000000002E-2</v>
      </c>
      <c r="AT281">
        <v>308</v>
      </c>
      <c r="AU281">
        <v>83</v>
      </c>
      <c r="AW281">
        <v>139</v>
      </c>
      <c r="AY281">
        <v>114</v>
      </c>
      <c r="AZ281">
        <v>1123</v>
      </c>
      <c r="BA281">
        <v>336</v>
      </c>
      <c r="BB281">
        <v>30000</v>
      </c>
      <c r="BC281" t="s">
        <v>120</v>
      </c>
      <c r="BD281" t="s">
        <v>90</v>
      </c>
      <c r="BE281">
        <v>0.4</v>
      </c>
      <c r="BI281">
        <v>300</v>
      </c>
      <c r="BJ281">
        <v>0.2</v>
      </c>
      <c r="BK281">
        <v>338</v>
      </c>
      <c r="BL281">
        <v>30</v>
      </c>
      <c r="BT281">
        <v>84</v>
      </c>
      <c r="CF281">
        <v>360.7</v>
      </c>
      <c r="CG281">
        <v>238.2</v>
      </c>
      <c r="CH281">
        <v>122.5</v>
      </c>
      <c r="CI281">
        <v>0.19800000000000001</v>
      </c>
      <c r="CJ281">
        <v>0.124</v>
      </c>
      <c r="CK281">
        <v>7.3999999999999996E-2</v>
      </c>
      <c r="DD281">
        <v>308</v>
      </c>
      <c r="DE281">
        <v>182</v>
      </c>
      <c r="DG281">
        <v>322</v>
      </c>
      <c r="DI281">
        <v>219</v>
      </c>
      <c r="DJ281">
        <v>1123</v>
      </c>
      <c r="DK281">
        <v>723</v>
      </c>
      <c r="DL281" t="s">
        <v>68</v>
      </c>
      <c r="DN281" t="s">
        <v>69</v>
      </c>
      <c r="DP281">
        <v>1</v>
      </c>
      <c r="DQ281">
        <v>363</v>
      </c>
      <c r="DR281">
        <v>10</v>
      </c>
      <c r="DS281">
        <v>4</v>
      </c>
      <c r="DT281">
        <v>803</v>
      </c>
      <c r="DU281">
        <v>12</v>
      </c>
      <c r="DV281">
        <v>3</v>
      </c>
    </row>
    <row r="282" spans="1:127">
      <c r="A282">
        <v>55</v>
      </c>
      <c r="B282" s="1" t="s">
        <v>168</v>
      </c>
      <c r="C282" t="s">
        <v>63</v>
      </c>
      <c r="D282" t="s">
        <v>64</v>
      </c>
      <c r="E282" t="s">
        <v>97</v>
      </c>
      <c r="F282" t="s">
        <v>65</v>
      </c>
      <c r="G282">
        <v>200</v>
      </c>
      <c r="K282">
        <v>183</v>
      </c>
      <c r="W282">
        <v>398.8</v>
      </c>
      <c r="X282">
        <v>368.7</v>
      </c>
      <c r="Y282">
        <v>30.1</v>
      </c>
      <c r="Z282">
        <v>0.20200000000000001</v>
      </c>
      <c r="AA282">
        <v>0.13700000000000001</v>
      </c>
      <c r="AB282">
        <v>6.5000000000000002E-2</v>
      </c>
      <c r="AT282">
        <v>308</v>
      </c>
      <c r="AU282">
        <v>83</v>
      </c>
      <c r="AW282">
        <v>139</v>
      </c>
      <c r="AY282">
        <v>114</v>
      </c>
      <c r="AZ282">
        <v>1123</v>
      </c>
      <c r="BA282">
        <v>336</v>
      </c>
      <c r="BB282">
        <v>30000</v>
      </c>
      <c r="BC282" t="s">
        <v>120</v>
      </c>
      <c r="BD282" t="s">
        <v>90</v>
      </c>
      <c r="BE282">
        <v>0.6</v>
      </c>
      <c r="BI282">
        <v>300</v>
      </c>
      <c r="BJ282">
        <v>0.2</v>
      </c>
      <c r="BK282">
        <v>338</v>
      </c>
      <c r="BL282">
        <v>30</v>
      </c>
      <c r="BT282">
        <v>58</v>
      </c>
      <c r="CF282">
        <v>339.1</v>
      </c>
      <c r="CG282">
        <v>255.1</v>
      </c>
      <c r="CH282">
        <v>84</v>
      </c>
      <c r="CI282">
        <v>0.191</v>
      </c>
      <c r="CJ282">
        <v>0.121</v>
      </c>
      <c r="CK282">
        <v>7.0000000000000007E-2</v>
      </c>
      <c r="DD282">
        <v>308</v>
      </c>
      <c r="DE282">
        <v>195</v>
      </c>
      <c r="DG282">
        <v>378</v>
      </c>
      <c r="DI282">
        <v>218</v>
      </c>
      <c r="DJ282">
        <v>1123</v>
      </c>
      <c r="DK282">
        <v>791</v>
      </c>
      <c r="DL282" t="s">
        <v>68</v>
      </c>
      <c r="DN282" t="s">
        <v>69</v>
      </c>
      <c r="DP282">
        <v>1</v>
      </c>
      <c r="DQ282">
        <v>363</v>
      </c>
      <c r="DR282">
        <v>10</v>
      </c>
      <c r="DS282">
        <v>4</v>
      </c>
      <c r="DT282">
        <v>803</v>
      </c>
      <c r="DU282">
        <v>12</v>
      </c>
      <c r="DV282">
        <v>3</v>
      </c>
    </row>
    <row r="283" spans="1:127">
      <c r="A283">
        <v>56</v>
      </c>
      <c r="B283" s="1" t="s">
        <v>169</v>
      </c>
      <c r="C283" t="s">
        <v>63</v>
      </c>
      <c r="D283" t="s">
        <v>64</v>
      </c>
      <c r="E283" t="s">
        <v>78</v>
      </c>
      <c r="F283" t="s">
        <v>82</v>
      </c>
      <c r="G283">
        <v>40</v>
      </c>
      <c r="K283">
        <v>43</v>
      </c>
      <c r="Y283">
        <v>115</v>
      </c>
      <c r="Z283">
        <f>AA283+AB283</f>
        <v>0.25</v>
      </c>
      <c r="AA283">
        <v>0.14000000000000001</v>
      </c>
      <c r="AB283">
        <v>0.11</v>
      </c>
      <c r="AK283">
        <v>174</v>
      </c>
      <c r="AL283">
        <v>25</v>
      </c>
      <c r="AM283">
        <v>473</v>
      </c>
      <c r="BB283">
        <v>1000</v>
      </c>
      <c r="BC283" t="s">
        <v>67</v>
      </c>
      <c r="BI283">
        <v>30</v>
      </c>
      <c r="BJ283">
        <v>0.3</v>
      </c>
      <c r="BK283">
        <v>338</v>
      </c>
      <c r="BL283">
        <v>30</v>
      </c>
      <c r="BT283">
        <v>21</v>
      </c>
      <c r="CH283">
        <v>301</v>
      </c>
      <c r="CI283">
        <f>CJ283+CK283</f>
        <v>0.86</v>
      </c>
      <c r="CJ283">
        <v>0.12</v>
      </c>
      <c r="CK283">
        <v>0.74</v>
      </c>
      <c r="CU283">
        <v>139</v>
      </c>
      <c r="CV283">
        <v>114</v>
      </c>
      <c r="CW283">
        <v>473</v>
      </c>
      <c r="DL283" t="s">
        <v>68</v>
      </c>
      <c r="DM283">
        <v>1000</v>
      </c>
      <c r="DN283" t="s">
        <v>69</v>
      </c>
      <c r="DO283">
        <v>100</v>
      </c>
      <c r="DP283">
        <v>0.1</v>
      </c>
      <c r="DQ283">
        <v>298</v>
      </c>
      <c r="DR283">
        <v>6</v>
      </c>
      <c r="DS283">
        <v>3</v>
      </c>
      <c r="DT283">
        <v>823</v>
      </c>
      <c r="DU283">
        <v>5</v>
      </c>
      <c r="DV283">
        <v>5</v>
      </c>
    </row>
    <row r="284" spans="1:127">
      <c r="A284">
        <v>56</v>
      </c>
      <c r="B284" s="1" t="s">
        <v>169</v>
      </c>
      <c r="C284" t="s">
        <v>63</v>
      </c>
      <c r="D284" t="s">
        <v>64</v>
      </c>
      <c r="E284" t="s">
        <v>78</v>
      </c>
      <c r="F284" t="s">
        <v>82</v>
      </c>
      <c r="G284">
        <v>40</v>
      </c>
      <c r="K284">
        <v>43</v>
      </c>
      <c r="Y284">
        <v>115</v>
      </c>
      <c r="Z284">
        <f>AA284+AB284</f>
        <v>0.25</v>
      </c>
      <c r="AA284">
        <v>0.14000000000000001</v>
      </c>
      <c r="AB284">
        <v>0.11</v>
      </c>
      <c r="AK284">
        <v>174</v>
      </c>
      <c r="AL284">
        <v>25</v>
      </c>
      <c r="AM284">
        <v>473</v>
      </c>
      <c r="BB284">
        <v>1000</v>
      </c>
      <c r="BC284" t="s">
        <v>67</v>
      </c>
      <c r="BI284">
        <v>30</v>
      </c>
      <c r="BJ284">
        <v>0.5</v>
      </c>
      <c r="BK284">
        <v>338</v>
      </c>
      <c r="BL284">
        <v>30</v>
      </c>
      <c r="BT284">
        <v>8</v>
      </c>
      <c r="CH284">
        <v>289</v>
      </c>
      <c r="CI284">
        <f>CJ284+CK284</f>
        <v>1.1600000000000001</v>
      </c>
      <c r="CJ284">
        <v>0.09</v>
      </c>
      <c r="CK284">
        <v>1.07</v>
      </c>
      <c r="CU284">
        <v>122</v>
      </c>
      <c r="CV284">
        <v>91</v>
      </c>
      <c r="CW284">
        <v>473</v>
      </c>
      <c r="DL284" t="s">
        <v>68</v>
      </c>
      <c r="DM284">
        <v>1000</v>
      </c>
      <c r="DN284" t="s">
        <v>69</v>
      </c>
      <c r="DO284">
        <v>100</v>
      </c>
      <c r="DP284">
        <v>0.1</v>
      </c>
      <c r="DQ284">
        <v>298</v>
      </c>
      <c r="DR284">
        <v>6</v>
      </c>
      <c r="DS284">
        <v>3</v>
      </c>
      <c r="DT284">
        <v>823</v>
      </c>
      <c r="DU284">
        <v>5</v>
      </c>
      <c r="DV284">
        <v>5</v>
      </c>
    </row>
    <row r="285" spans="1:127">
      <c r="A285">
        <v>57</v>
      </c>
      <c r="B285" s="1" t="s">
        <v>170</v>
      </c>
      <c r="C285" t="s">
        <v>63</v>
      </c>
      <c r="D285" t="s">
        <v>64</v>
      </c>
      <c r="E285" t="s">
        <v>97</v>
      </c>
      <c r="F285" t="s">
        <v>65</v>
      </c>
      <c r="W285">
        <v>345</v>
      </c>
      <c r="X285">
        <v>305</v>
      </c>
      <c r="Y285">
        <v>40</v>
      </c>
      <c r="Z285">
        <f>AA285+AB285</f>
        <v>0.32</v>
      </c>
      <c r="AA285">
        <v>0.17</v>
      </c>
      <c r="AB285">
        <v>0.15</v>
      </c>
      <c r="AF285">
        <v>100</v>
      </c>
      <c r="AG285">
        <v>500</v>
      </c>
      <c r="AT285">
        <v>393</v>
      </c>
      <c r="AU285">
        <v>230</v>
      </c>
      <c r="AW285">
        <v>130</v>
      </c>
      <c r="AY285">
        <v>290</v>
      </c>
      <c r="AZ285">
        <v>923</v>
      </c>
      <c r="BA285">
        <v>650</v>
      </c>
      <c r="BB285">
        <v>1000</v>
      </c>
      <c r="BC285" t="s">
        <v>67</v>
      </c>
      <c r="BD285" t="s">
        <v>90</v>
      </c>
      <c r="BE285">
        <v>0.25</v>
      </c>
      <c r="BI285">
        <v>15</v>
      </c>
      <c r="BJ285">
        <v>0.2</v>
      </c>
      <c r="BK285">
        <v>323</v>
      </c>
      <c r="BL285">
        <v>120</v>
      </c>
      <c r="CF285">
        <v>367</v>
      </c>
      <c r="CG285">
        <v>301</v>
      </c>
      <c r="CH285">
        <v>66</v>
      </c>
      <c r="CI285">
        <f>CJ285+CK285</f>
        <v>0.49</v>
      </c>
      <c r="CJ285">
        <v>0.14000000000000001</v>
      </c>
      <c r="CK285">
        <v>0.35</v>
      </c>
      <c r="CP285">
        <v>85</v>
      </c>
      <c r="DD285">
        <v>393</v>
      </c>
      <c r="DE285">
        <v>320</v>
      </c>
      <c r="DG285">
        <v>160</v>
      </c>
      <c r="DI285">
        <v>330</v>
      </c>
      <c r="DJ285">
        <v>923</v>
      </c>
      <c r="DK285">
        <v>810</v>
      </c>
      <c r="DL285" t="s">
        <v>68</v>
      </c>
      <c r="DM285">
        <v>1000</v>
      </c>
      <c r="DN285" t="s">
        <v>69</v>
      </c>
      <c r="DO285">
        <v>20</v>
      </c>
      <c r="DP285">
        <v>0.8</v>
      </c>
      <c r="DQ285">
        <v>353</v>
      </c>
      <c r="DR285">
        <v>8</v>
      </c>
      <c r="DS285">
        <v>3</v>
      </c>
      <c r="DT285">
        <v>823</v>
      </c>
      <c r="DU285">
        <v>6</v>
      </c>
    </row>
    <row r="286" spans="1:127">
      <c r="A286">
        <v>58</v>
      </c>
      <c r="B286" s="1" t="s">
        <v>171</v>
      </c>
      <c r="C286" t="s">
        <v>63</v>
      </c>
      <c r="D286" t="s">
        <v>64</v>
      </c>
      <c r="E286" t="s">
        <v>164</v>
      </c>
      <c r="F286" t="s">
        <v>102</v>
      </c>
      <c r="R286">
        <v>38</v>
      </c>
      <c r="W286">
        <v>380</v>
      </c>
      <c r="X286">
        <v>358</v>
      </c>
      <c r="Y286">
        <f>W286-X286</f>
        <v>22</v>
      </c>
      <c r="Z286">
        <v>0.21199999999999999</v>
      </c>
      <c r="AA286">
        <v>0.17100000000000001</v>
      </c>
      <c r="AB286">
        <f>Z286-AA286</f>
        <v>4.0999999999999981E-2</v>
      </c>
      <c r="AC286">
        <v>22.4</v>
      </c>
      <c r="AF286">
        <v>107</v>
      </c>
      <c r="AK286">
        <v>584</v>
      </c>
      <c r="AL286">
        <v>67</v>
      </c>
      <c r="AM286">
        <v>473</v>
      </c>
      <c r="AN286">
        <v>560</v>
      </c>
      <c r="AO286">
        <v>64</v>
      </c>
      <c r="AP286">
        <v>623</v>
      </c>
      <c r="BB286">
        <v>5000</v>
      </c>
      <c r="BC286" t="s">
        <v>67</v>
      </c>
      <c r="BJ286">
        <v>0.2</v>
      </c>
      <c r="BK286">
        <v>363</v>
      </c>
      <c r="BL286">
        <v>300</v>
      </c>
      <c r="CA286">
        <v>32</v>
      </c>
      <c r="CF286">
        <v>459</v>
      </c>
      <c r="CG286">
        <v>295</v>
      </c>
      <c r="CH286">
        <f>CF286-CG286</f>
        <v>164</v>
      </c>
      <c r="CI286">
        <v>0.41799999999999998</v>
      </c>
      <c r="CJ286">
        <v>0.156</v>
      </c>
      <c r="CK286">
        <f>CI286-CJ286</f>
        <v>0.26200000000000001</v>
      </c>
      <c r="CL286">
        <v>36.5</v>
      </c>
      <c r="CP286">
        <v>107</v>
      </c>
      <c r="CU286">
        <v>478</v>
      </c>
      <c r="CV286">
        <v>197</v>
      </c>
      <c r="CW286">
        <v>473</v>
      </c>
      <c r="CX286">
        <v>455</v>
      </c>
      <c r="CY286">
        <v>185</v>
      </c>
      <c r="CZ286">
        <v>623</v>
      </c>
      <c r="DL286" t="s">
        <v>68</v>
      </c>
      <c r="DN286" t="s">
        <v>165</v>
      </c>
      <c r="DP286">
        <v>0.4</v>
      </c>
      <c r="DQ286">
        <v>363</v>
      </c>
      <c r="DR286">
        <v>1</v>
      </c>
      <c r="DS286">
        <v>3</v>
      </c>
      <c r="DT286">
        <v>813</v>
      </c>
      <c r="DU286">
        <v>4</v>
      </c>
      <c r="DW286" t="s">
        <v>70</v>
      </c>
    </row>
    <row r="287" spans="1:127">
      <c r="A287">
        <v>58</v>
      </c>
      <c r="B287" s="1" t="s">
        <v>171</v>
      </c>
      <c r="C287" t="s">
        <v>63</v>
      </c>
      <c r="D287" t="s">
        <v>64</v>
      </c>
      <c r="E287" t="s">
        <v>164</v>
      </c>
      <c r="F287" t="s">
        <v>102</v>
      </c>
      <c r="R287">
        <v>50</v>
      </c>
      <c r="W287">
        <v>280</v>
      </c>
      <c r="X287">
        <v>260</v>
      </c>
      <c r="Y287">
        <f t="shared" ref="Y287:Y289" si="112">W287-X287</f>
        <v>20</v>
      </c>
      <c r="Z287">
        <v>0.16700000000000001</v>
      </c>
      <c r="AA287">
        <v>0.127</v>
      </c>
      <c r="AB287">
        <f t="shared" ref="AB287:AB289" si="113">Z287-AA287</f>
        <v>4.0000000000000008E-2</v>
      </c>
      <c r="AC287">
        <v>23.9</v>
      </c>
      <c r="AF287">
        <v>99</v>
      </c>
      <c r="BB287">
        <v>5000</v>
      </c>
      <c r="BC287" t="s">
        <v>67</v>
      </c>
      <c r="BJ287">
        <v>0.2</v>
      </c>
      <c r="BK287">
        <v>363</v>
      </c>
      <c r="BL287">
        <v>300</v>
      </c>
      <c r="CA287">
        <v>36</v>
      </c>
      <c r="CF287">
        <v>421</v>
      </c>
      <c r="CG287">
        <v>278</v>
      </c>
      <c r="CH287">
        <f t="shared" ref="CH287:CH289" si="114">CF287-CG287</f>
        <v>143</v>
      </c>
      <c r="CI287">
        <v>0.39200000000000002</v>
      </c>
      <c r="CJ287">
        <v>0.14199999999999999</v>
      </c>
      <c r="CK287">
        <f t="shared" ref="CK287:CK289" si="115">CI287-CJ287</f>
        <v>0.25</v>
      </c>
      <c r="CL287">
        <v>37.299999999999997</v>
      </c>
      <c r="CP287">
        <v>89</v>
      </c>
      <c r="CU287">
        <v>504</v>
      </c>
      <c r="CV287">
        <v>289</v>
      </c>
      <c r="CW287">
        <v>473</v>
      </c>
      <c r="CX287">
        <v>443</v>
      </c>
      <c r="CY287">
        <v>225</v>
      </c>
      <c r="CZ287">
        <v>623</v>
      </c>
      <c r="DL287" t="s">
        <v>68</v>
      </c>
      <c r="DN287" t="s">
        <v>165</v>
      </c>
      <c r="DP287">
        <v>0.4</v>
      </c>
      <c r="DQ287">
        <v>363</v>
      </c>
      <c r="DR287">
        <v>1</v>
      </c>
      <c r="DS287">
        <v>3</v>
      </c>
      <c r="DT287">
        <v>813</v>
      </c>
      <c r="DU287">
        <v>4</v>
      </c>
      <c r="DW287" t="s">
        <v>70</v>
      </c>
    </row>
    <row r="288" spans="1:127">
      <c r="A288">
        <v>58</v>
      </c>
      <c r="B288" s="1" t="s">
        <v>171</v>
      </c>
      <c r="C288" t="s">
        <v>63</v>
      </c>
      <c r="D288" t="s">
        <v>64</v>
      </c>
      <c r="E288" t="s">
        <v>164</v>
      </c>
      <c r="F288" t="s">
        <v>102</v>
      </c>
      <c r="R288">
        <v>150</v>
      </c>
      <c r="W288">
        <v>416</v>
      </c>
      <c r="X288">
        <v>385</v>
      </c>
      <c r="Y288">
        <f t="shared" si="112"/>
        <v>31</v>
      </c>
      <c r="Z288">
        <v>0.23799999999999999</v>
      </c>
      <c r="AA288">
        <v>0.184</v>
      </c>
      <c r="AB288">
        <f t="shared" si="113"/>
        <v>5.3999999999999992E-2</v>
      </c>
      <c r="AC288">
        <v>22.8</v>
      </c>
      <c r="AF288">
        <v>124</v>
      </c>
      <c r="BB288">
        <v>5000</v>
      </c>
      <c r="BC288" t="s">
        <v>67</v>
      </c>
      <c r="BJ288">
        <v>0.2</v>
      </c>
      <c r="BK288">
        <v>363</v>
      </c>
      <c r="BL288">
        <v>300</v>
      </c>
      <c r="CA288">
        <v>98</v>
      </c>
      <c r="CF288">
        <v>422</v>
      </c>
      <c r="CG288">
        <v>307</v>
      </c>
      <c r="CH288">
        <f t="shared" si="114"/>
        <v>115</v>
      </c>
      <c r="CI288">
        <v>0.376</v>
      </c>
      <c r="CJ288">
        <v>0.15</v>
      </c>
      <c r="CK288">
        <f t="shared" si="115"/>
        <v>0.22600000000000001</v>
      </c>
      <c r="CL288">
        <v>35.700000000000003</v>
      </c>
      <c r="CP288">
        <v>115</v>
      </c>
      <c r="CU288">
        <v>439</v>
      </c>
      <c r="CV288">
        <v>381</v>
      </c>
      <c r="CW288">
        <v>473</v>
      </c>
      <c r="CX288">
        <v>413</v>
      </c>
      <c r="CY288">
        <v>345</v>
      </c>
      <c r="CZ288">
        <v>623</v>
      </c>
      <c r="DL288" t="s">
        <v>68</v>
      </c>
      <c r="DN288" t="s">
        <v>165</v>
      </c>
      <c r="DP288">
        <v>0.4</v>
      </c>
      <c r="DQ288">
        <v>363</v>
      </c>
      <c r="DR288">
        <v>1</v>
      </c>
      <c r="DS288">
        <v>3</v>
      </c>
      <c r="DT288">
        <v>813</v>
      </c>
      <c r="DU288">
        <v>4</v>
      </c>
      <c r="DW288" t="s">
        <v>70</v>
      </c>
    </row>
    <row r="289" spans="1:127">
      <c r="A289">
        <v>58</v>
      </c>
      <c r="B289" s="1" t="s">
        <v>171</v>
      </c>
      <c r="C289" t="s">
        <v>63</v>
      </c>
      <c r="D289" t="s">
        <v>64</v>
      </c>
      <c r="E289" t="s">
        <v>164</v>
      </c>
      <c r="F289" t="s">
        <v>102</v>
      </c>
      <c r="R289">
        <v>360</v>
      </c>
      <c r="W289">
        <v>348</v>
      </c>
      <c r="X289">
        <v>318</v>
      </c>
      <c r="Y289">
        <f t="shared" si="112"/>
        <v>30</v>
      </c>
      <c r="Z289">
        <v>0.217</v>
      </c>
      <c r="AA289">
        <v>0.153</v>
      </c>
      <c r="AB289">
        <f t="shared" si="113"/>
        <v>6.4000000000000001E-2</v>
      </c>
      <c r="AC289">
        <v>24.9</v>
      </c>
      <c r="AF289">
        <v>121</v>
      </c>
      <c r="BB289">
        <v>5000</v>
      </c>
      <c r="BC289" t="s">
        <v>67</v>
      </c>
      <c r="BJ289">
        <v>0.2</v>
      </c>
      <c r="BK289">
        <v>363</v>
      </c>
      <c r="BL289">
        <v>300</v>
      </c>
      <c r="CA289">
        <v>217</v>
      </c>
      <c r="CF289">
        <v>379</v>
      </c>
      <c r="CG289">
        <v>295</v>
      </c>
      <c r="CH289">
        <f t="shared" si="114"/>
        <v>84</v>
      </c>
      <c r="CI289">
        <v>0.31</v>
      </c>
      <c r="CJ289">
        <v>0.14599999999999999</v>
      </c>
      <c r="CK289">
        <f t="shared" si="115"/>
        <v>0.16400000000000001</v>
      </c>
      <c r="CL289">
        <v>32.799999999999997</v>
      </c>
      <c r="CP289">
        <v>112</v>
      </c>
      <c r="CU289">
        <v>119</v>
      </c>
      <c r="CV289">
        <v>94</v>
      </c>
      <c r="CW289">
        <v>473</v>
      </c>
      <c r="CX289">
        <v>104</v>
      </c>
      <c r="CY289">
        <v>42</v>
      </c>
      <c r="CZ289">
        <v>623</v>
      </c>
      <c r="DL289" t="s">
        <v>68</v>
      </c>
      <c r="DN289" t="s">
        <v>165</v>
      </c>
      <c r="DP289">
        <v>0.4</v>
      </c>
      <c r="DQ289">
        <v>363</v>
      </c>
      <c r="DR289">
        <v>1</v>
      </c>
      <c r="DS289">
        <v>3</v>
      </c>
      <c r="DT289">
        <v>813</v>
      </c>
      <c r="DU289">
        <v>4</v>
      </c>
      <c r="DW289" t="s">
        <v>70</v>
      </c>
    </row>
    <row r="290" spans="1:127">
      <c r="A290">
        <v>59</v>
      </c>
      <c r="B290" s="1" t="s">
        <v>172</v>
      </c>
      <c r="C290" t="s">
        <v>63</v>
      </c>
      <c r="D290" t="s">
        <v>64</v>
      </c>
      <c r="E290" t="s">
        <v>97</v>
      </c>
      <c r="F290" t="s">
        <v>102</v>
      </c>
      <c r="L290">
        <v>55</v>
      </c>
      <c r="W290">
        <v>374</v>
      </c>
      <c r="X290">
        <f>W290-Y290</f>
        <v>276</v>
      </c>
      <c r="Y290">
        <v>98</v>
      </c>
      <c r="Z290">
        <v>0.41</v>
      </c>
      <c r="AA290">
        <f>Z290-AB290</f>
        <v>0.13999999999999996</v>
      </c>
      <c r="AB290">
        <v>0.27</v>
      </c>
      <c r="AF290">
        <v>79</v>
      </c>
      <c r="AG290">
        <v>100</v>
      </c>
      <c r="AN290" s="5">
        <v>41.6</v>
      </c>
      <c r="AO290" s="5">
        <v>13.3</v>
      </c>
      <c r="AP290" s="5">
        <v>673</v>
      </c>
      <c r="AT290">
        <v>393</v>
      </c>
      <c r="AU290">
        <v>180</v>
      </c>
      <c r="AV290">
        <v>523</v>
      </c>
      <c r="AW290">
        <v>130</v>
      </c>
      <c r="AX290">
        <v>603</v>
      </c>
      <c r="AY290">
        <v>310</v>
      </c>
      <c r="AZ290">
        <v>823</v>
      </c>
      <c r="BA290">
        <v>620</v>
      </c>
      <c r="BB290">
        <v>1000</v>
      </c>
      <c r="BC290" t="s">
        <v>67</v>
      </c>
      <c r="BI290">
        <v>15</v>
      </c>
      <c r="BJ290">
        <v>0.1</v>
      </c>
      <c r="BK290">
        <v>323</v>
      </c>
      <c r="BL290">
        <v>900</v>
      </c>
      <c r="BU290">
        <v>49</v>
      </c>
      <c r="CF290">
        <v>399</v>
      </c>
      <c r="CG290">
        <f>CF290-CH290</f>
        <v>289</v>
      </c>
      <c r="CH290">
        <v>110</v>
      </c>
      <c r="CI290">
        <v>0.47</v>
      </c>
      <c r="CJ290">
        <f>CI290-CK290</f>
        <v>0.13999999999999996</v>
      </c>
      <c r="CK290">
        <v>0.33</v>
      </c>
      <c r="CP290">
        <v>75</v>
      </c>
      <c r="CX290">
        <v>49.8</v>
      </c>
      <c r="CY290">
        <v>12.6</v>
      </c>
      <c r="CZ290">
        <v>673</v>
      </c>
      <c r="DD290">
        <v>393</v>
      </c>
      <c r="DE290">
        <v>220</v>
      </c>
      <c r="DF290">
        <v>523</v>
      </c>
      <c r="DG290">
        <v>120</v>
      </c>
      <c r="DH290">
        <v>603</v>
      </c>
      <c r="DI290">
        <v>370</v>
      </c>
      <c r="DJ290">
        <v>823</v>
      </c>
      <c r="DK290">
        <v>620</v>
      </c>
      <c r="DL290" t="s">
        <v>87</v>
      </c>
    </row>
    <row r="291" spans="1:127">
      <c r="A291">
        <v>60</v>
      </c>
      <c r="B291" s="1" t="s">
        <v>173</v>
      </c>
      <c r="C291" t="s">
        <v>63</v>
      </c>
      <c r="D291" t="s">
        <v>64</v>
      </c>
      <c r="E291" t="s">
        <v>97</v>
      </c>
      <c r="F291" t="s">
        <v>102</v>
      </c>
      <c r="M291">
        <v>15</v>
      </c>
      <c r="W291">
        <v>418</v>
      </c>
      <c r="X291">
        <v>288</v>
      </c>
      <c r="Y291">
        <v>130</v>
      </c>
      <c r="Z291">
        <v>0.23</v>
      </c>
      <c r="AA291">
        <v>0.11</v>
      </c>
      <c r="AB291">
        <v>0.12</v>
      </c>
      <c r="AF291">
        <v>100</v>
      </c>
      <c r="AH291" s="4"/>
      <c r="AI291" s="4"/>
      <c r="AJ291" s="4"/>
      <c r="BB291">
        <v>1000</v>
      </c>
      <c r="BC291" t="s">
        <v>67</v>
      </c>
      <c r="BI291">
        <v>100</v>
      </c>
      <c r="BJ291">
        <v>0.2</v>
      </c>
      <c r="BK291">
        <v>338</v>
      </c>
      <c r="BL291">
        <v>30</v>
      </c>
      <c r="BV291">
        <v>10</v>
      </c>
      <c r="CF291">
        <v>436</v>
      </c>
      <c r="CG291">
        <v>244</v>
      </c>
      <c r="CH291">
        <v>192</v>
      </c>
      <c r="CI291">
        <v>0.6</v>
      </c>
      <c r="CJ291">
        <v>0.1</v>
      </c>
      <c r="CK291">
        <v>0.5</v>
      </c>
      <c r="CO291">
        <v>50.6</v>
      </c>
      <c r="CP291">
        <v>77.8</v>
      </c>
      <c r="DL291" t="s">
        <v>68</v>
      </c>
      <c r="DN291" t="s">
        <v>93</v>
      </c>
      <c r="DP291">
        <v>1</v>
      </c>
      <c r="DQ291">
        <v>353</v>
      </c>
      <c r="DR291">
        <v>2</v>
      </c>
      <c r="DS291">
        <v>3</v>
      </c>
      <c r="DT291">
        <v>673</v>
      </c>
      <c r="DU291">
        <v>3</v>
      </c>
      <c r="DV291">
        <v>10</v>
      </c>
    </row>
    <row r="292" spans="1:127">
      <c r="A292">
        <v>60</v>
      </c>
      <c r="B292" s="1" t="s">
        <v>173</v>
      </c>
      <c r="C292" t="s">
        <v>63</v>
      </c>
      <c r="D292" t="s">
        <v>64</v>
      </c>
      <c r="E292" t="s">
        <v>97</v>
      </c>
      <c r="F292" t="s">
        <v>102</v>
      </c>
      <c r="M292">
        <v>15</v>
      </c>
      <c r="W292">
        <v>418</v>
      </c>
      <c r="X292">
        <v>288</v>
      </c>
      <c r="Y292">
        <v>130</v>
      </c>
      <c r="Z292">
        <v>0.23</v>
      </c>
      <c r="AA292">
        <v>0.11</v>
      </c>
      <c r="AB292">
        <v>0.12</v>
      </c>
      <c r="AF292">
        <v>100</v>
      </c>
      <c r="AH292" s="4"/>
      <c r="AI292" s="4"/>
      <c r="AJ292" s="4"/>
      <c r="BB292">
        <v>1000</v>
      </c>
      <c r="BC292" t="s">
        <v>67</v>
      </c>
      <c r="BG292" t="s">
        <v>111</v>
      </c>
      <c r="BH292">
        <v>2.1999999999999999E-2</v>
      </c>
      <c r="BI292">
        <v>100</v>
      </c>
      <c r="BJ292">
        <v>0.2</v>
      </c>
      <c r="BK292">
        <v>338</v>
      </c>
      <c r="BL292">
        <v>30</v>
      </c>
      <c r="BV292">
        <v>13</v>
      </c>
      <c r="CF292">
        <v>445</v>
      </c>
      <c r="CG292">
        <v>270</v>
      </c>
      <c r="CH292">
        <v>175</v>
      </c>
      <c r="CI292">
        <v>0.3</v>
      </c>
      <c r="CJ292">
        <v>0.11</v>
      </c>
      <c r="CK292">
        <v>0.19</v>
      </c>
      <c r="CO292">
        <v>81.400000000000006</v>
      </c>
      <c r="CP292">
        <v>86.9</v>
      </c>
      <c r="DL292" t="s">
        <v>68</v>
      </c>
      <c r="DN292" t="s">
        <v>93</v>
      </c>
      <c r="DP292">
        <v>1</v>
      </c>
      <c r="DQ292">
        <v>353</v>
      </c>
      <c r="DR292">
        <v>2</v>
      </c>
      <c r="DS292">
        <v>3</v>
      </c>
      <c r="DT292">
        <v>673</v>
      </c>
      <c r="DU292">
        <v>3</v>
      </c>
      <c r="DV292">
        <v>10</v>
      </c>
    </row>
    <row r="293" spans="1:127">
      <c r="A293">
        <v>60</v>
      </c>
      <c r="B293" s="1" t="s">
        <v>173</v>
      </c>
      <c r="C293" t="s">
        <v>63</v>
      </c>
      <c r="D293" t="s">
        <v>64</v>
      </c>
      <c r="E293" t="s">
        <v>97</v>
      </c>
      <c r="F293" t="s">
        <v>102</v>
      </c>
      <c r="M293">
        <v>15</v>
      </c>
      <c r="W293">
        <v>418</v>
      </c>
      <c r="X293">
        <v>288</v>
      </c>
      <c r="Y293">
        <v>130</v>
      </c>
      <c r="Z293">
        <v>0.23</v>
      </c>
      <c r="AA293">
        <v>0.11</v>
      </c>
      <c r="AB293">
        <v>0.12</v>
      </c>
      <c r="AF293">
        <v>100</v>
      </c>
      <c r="AH293" s="4"/>
      <c r="AI293" s="4"/>
      <c r="AJ293" s="4"/>
      <c r="BB293">
        <v>1000</v>
      </c>
      <c r="BC293" t="s">
        <v>67</v>
      </c>
      <c r="BI293">
        <v>100</v>
      </c>
      <c r="BJ293">
        <v>0.2</v>
      </c>
      <c r="BK293">
        <v>338</v>
      </c>
      <c r="BL293">
        <v>10</v>
      </c>
      <c r="BN293" t="s">
        <v>174</v>
      </c>
      <c r="BV293">
        <v>12</v>
      </c>
      <c r="CF293">
        <v>450</v>
      </c>
      <c r="CG293">
        <v>257</v>
      </c>
      <c r="CH293">
        <v>193</v>
      </c>
      <c r="CI293">
        <v>0.42</v>
      </c>
      <c r="CJ293">
        <v>0.11</v>
      </c>
      <c r="CK293">
        <v>0.31</v>
      </c>
      <c r="CO293">
        <v>68.599999999999994</v>
      </c>
      <c r="CP293">
        <v>84.3</v>
      </c>
      <c r="DL293" t="s">
        <v>68</v>
      </c>
      <c r="DN293" t="s">
        <v>93</v>
      </c>
      <c r="DP293">
        <v>1</v>
      </c>
      <c r="DQ293">
        <v>353</v>
      </c>
      <c r="DR293">
        <v>2</v>
      </c>
      <c r="DS293">
        <v>3</v>
      </c>
      <c r="DT293">
        <v>673</v>
      </c>
      <c r="DU293">
        <v>3</v>
      </c>
      <c r="DV293">
        <v>10</v>
      </c>
    </row>
    <row r="294" spans="1:127">
      <c r="A294">
        <v>60</v>
      </c>
      <c r="B294" s="1" t="s">
        <v>173</v>
      </c>
      <c r="C294" t="s">
        <v>63</v>
      </c>
      <c r="D294" t="s">
        <v>64</v>
      </c>
      <c r="E294" t="s">
        <v>97</v>
      </c>
      <c r="F294" t="s">
        <v>102</v>
      </c>
      <c r="M294">
        <v>15</v>
      </c>
      <c r="W294">
        <v>418</v>
      </c>
      <c r="X294">
        <v>288</v>
      </c>
      <c r="Y294">
        <v>130</v>
      </c>
      <c r="Z294">
        <v>0.23</v>
      </c>
      <c r="AA294">
        <v>0.11</v>
      </c>
      <c r="AB294">
        <v>0.12</v>
      </c>
      <c r="AF294">
        <v>100</v>
      </c>
      <c r="AH294" s="4"/>
      <c r="AI294" s="4"/>
      <c r="AJ294" s="4"/>
      <c r="BB294">
        <v>1000</v>
      </c>
      <c r="BC294" t="s">
        <v>67</v>
      </c>
      <c r="BG294" t="s">
        <v>111</v>
      </c>
      <c r="BH294">
        <v>2.1999999999999999E-2</v>
      </c>
      <c r="BI294">
        <v>100</v>
      </c>
      <c r="BJ294">
        <v>0.2</v>
      </c>
      <c r="BK294">
        <v>338</v>
      </c>
      <c r="BL294">
        <v>10</v>
      </c>
      <c r="BN294" t="s">
        <v>174</v>
      </c>
      <c r="BV294">
        <v>13</v>
      </c>
      <c r="CF294">
        <v>428</v>
      </c>
      <c r="CG294">
        <v>270</v>
      </c>
      <c r="CH294">
        <v>158</v>
      </c>
      <c r="CI294">
        <v>0.28000000000000003</v>
      </c>
      <c r="CJ294">
        <v>0.11</v>
      </c>
      <c r="CK294">
        <v>0.17</v>
      </c>
      <c r="CO294">
        <v>80</v>
      </c>
      <c r="CP294">
        <v>89.5</v>
      </c>
      <c r="DL294" t="s">
        <v>68</v>
      </c>
      <c r="DN294" t="s">
        <v>93</v>
      </c>
      <c r="DP294">
        <v>1</v>
      </c>
      <c r="DQ294">
        <v>353</v>
      </c>
      <c r="DR294">
        <v>2</v>
      </c>
      <c r="DS294">
        <v>3</v>
      </c>
      <c r="DT294">
        <v>673</v>
      </c>
      <c r="DU294">
        <v>3</v>
      </c>
      <c r="DV294">
        <v>10</v>
      </c>
    </row>
    <row r="295" spans="1:127">
      <c r="A295">
        <v>61</v>
      </c>
      <c r="B295" s="3" t="s">
        <v>175</v>
      </c>
      <c r="C295" t="s">
        <v>63</v>
      </c>
      <c r="D295" t="s">
        <v>64</v>
      </c>
      <c r="E295" t="s">
        <v>176</v>
      </c>
      <c r="F295" t="s">
        <v>65</v>
      </c>
      <c r="Q295">
        <v>43.4</v>
      </c>
      <c r="W295">
        <v>275.60000000000002</v>
      </c>
      <c r="X295">
        <v>217.7</v>
      </c>
      <c r="Y295">
        <v>57.9</v>
      </c>
      <c r="Z295">
        <v>0.16</v>
      </c>
      <c r="AA295">
        <v>0.1</v>
      </c>
      <c r="AB295">
        <v>0.06</v>
      </c>
      <c r="AH295" s="5">
        <v>255</v>
      </c>
      <c r="AI295" s="5">
        <v>176</v>
      </c>
      <c r="AJ295" s="5">
        <v>423</v>
      </c>
      <c r="AT295">
        <v>373</v>
      </c>
      <c r="AU295">
        <v>166</v>
      </c>
      <c r="AY295">
        <v>265</v>
      </c>
      <c r="AZ295">
        <v>1023</v>
      </c>
      <c r="BA295">
        <v>431</v>
      </c>
      <c r="BB295">
        <v>3000</v>
      </c>
      <c r="BC295" t="s">
        <v>90</v>
      </c>
      <c r="BI295">
        <v>10</v>
      </c>
      <c r="BJ295">
        <v>0.1</v>
      </c>
      <c r="BK295">
        <v>373</v>
      </c>
      <c r="BL295">
        <v>240</v>
      </c>
      <c r="BZ295">
        <v>48.4</v>
      </c>
      <c r="CF295">
        <v>390.1</v>
      </c>
      <c r="CG295">
        <v>227.9</v>
      </c>
      <c r="CH295">
        <v>162.19999999999999</v>
      </c>
      <c r="CI295">
        <v>0.25</v>
      </c>
      <c r="CJ295">
        <v>0.11</v>
      </c>
      <c r="CK295">
        <v>0.14000000000000001</v>
      </c>
      <c r="CR295">
        <v>214</v>
      </c>
      <c r="CS295">
        <v>164</v>
      </c>
      <c r="CT295">
        <v>423</v>
      </c>
      <c r="DD295">
        <v>373</v>
      </c>
      <c r="DE295">
        <v>165</v>
      </c>
      <c r="DI295">
        <v>213</v>
      </c>
      <c r="DJ295">
        <v>1023</v>
      </c>
      <c r="DK295">
        <v>378</v>
      </c>
      <c r="DL295" t="s">
        <v>87</v>
      </c>
    </row>
    <row r="296" spans="1:127">
      <c r="A296">
        <v>61</v>
      </c>
      <c r="B296" s="1" t="s">
        <v>175</v>
      </c>
      <c r="C296" t="s">
        <v>63</v>
      </c>
      <c r="D296" t="s">
        <v>64</v>
      </c>
      <c r="E296" t="s">
        <v>176</v>
      </c>
      <c r="F296" t="s">
        <v>65</v>
      </c>
      <c r="Q296">
        <v>43.4</v>
      </c>
      <c r="W296">
        <v>275.60000000000002</v>
      </c>
      <c r="X296">
        <v>217.7</v>
      </c>
      <c r="Y296">
        <v>57.9</v>
      </c>
      <c r="Z296">
        <v>0.16</v>
      </c>
      <c r="AA296">
        <v>0.1</v>
      </c>
      <c r="AB296">
        <v>0.06</v>
      </c>
      <c r="AH296" s="5">
        <v>255</v>
      </c>
      <c r="AI296" s="5">
        <v>176</v>
      </c>
      <c r="AJ296" s="5">
        <v>423</v>
      </c>
      <c r="AT296">
        <v>373</v>
      </c>
      <c r="AU296">
        <v>166</v>
      </c>
      <c r="AY296">
        <v>265</v>
      </c>
      <c r="AZ296">
        <v>1023</v>
      </c>
      <c r="BA296">
        <v>431</v>
      </c>
      <c r="BB296">
        <v>3000</v>
      </c>
      <c r="BC296" t="s">
        <v>90</v>
      </c>
      <c r="BI296">
        <v>10</v>
      </c>
      <c r="BJ296">
        <v>0.3</v>
      </c>
      <c r="BK296">
        <v>373</v>
      </c>
      <c r="BL296">
        <v>240</v>
      </c>
      <c r="BZ296">
        <v>49.6</v>
      </c>
      <c r="CF296">
        <v>413.4</v>
      </c>
      <c r="CG296">
        <v>242.4</v>
      </c>
      <c r="CH296">
        <v>171</v>
      </c>
      <c r="CI296">
        <v>0.31</v>
      </c>
      <c r="CJ296">
        <v>0.11</v>
      </c>
      <c r="CK296">
        <v>0.2</v>
      </c>
      <c r="CR296">
        <v>223</v>
      </c>
      <c r="CS296">
        <v>229</v>
      </c>
      <c r="CT296">
        <v>423</v>
      </c>
      <c r="DD296">
        <v>373</v>
      </c>
      <c r="DE296">
        <v>209</v>
      </c>
      <c r="DI296">
        <v>243</v>
      </c>
      <c r="DJ296">
        <v>1023</v>
      </c>
      <c r="DK296">
        <v>452</v>
      </c>
      <c r="DL296" t="s">
        <v>87</v>
      </c>
    </row>
    <row r="297" spans="1:127">
      <c r="A297">
        <v>61</v>
      </c>
      <c r="B297" s="1" t="s">
        <v>175</v>
      </c>
      <c r="C297" t="s">
        <v>63</v>
      </c>
      <c r="D297" t="s">
        <v>64</v>
      </c>
      <c r="E297" t="s">
        <v>176</v>
      </c>
      <c r="F297" t="s">
        <v>65</v>
      </c>
      <c r="Q297">
        <v>43.4</v>
      </c>
      <c r="W297">
        <v>275.60000000000002</v>
      </c>
      <c r="X297">
        <v>217.7</v>
      </c>
      <c r="Y297">
        <v>57.9</v>
      </c>
      <c r="Z297">
        <v>0.16</v>
      </c>
      <c r="AA297">
        <v>0.1</v>
      </c>
      <c r="AB297">
        <v>0.06</v>
      </c>
      <c r="AH297" s="5">
        <v>255</v>
      </c>
      <c r="AI297" s="5">
        <v>176</v>
      </c>
      <c r="AJ297" s="5">
        <v>423</v>
      </c>
      <c r="AT297">
        <v>373</v>
      </c>
      <c r="AU297">
        <v>166</v>
      </c>
      <c r="AY297">
        <v>265</v>
      </c>
      <c r="AZ297">
        <v>1023</v>
      </c>
      <c r="BA297">
        <v>431</v>
      </c>
      <c r="BB297">
        <v>3000</v>
      </c>
      <c r="BC297" t="s">
        <v>90</v>
      </c>
      <c r="BI297">
        <v>10</v>
      </c>
      <c r="BJ297">
        <v>0.5</v>
      </c>
      <c r="BK297">
        <v>373</v>
      </c>
      <c r="BL297">
        <v>240</v>
      </c>
      <c r="BZ297">
        <v>46.7</v>
      </c>
      <c r="CF297">
        <v>420.1</v>
      </c>
      <c r="CG297">
        <v>244.9</v>
      </c>
      <c r="CH297">
        <v>175.2</v>
      </c>
      <c r="CI297">
        <v>0.39</v>
      </c>
      <c r="CJ297">
        <v>0.11</v>
      </c>
      <c r="CK297">
        <v>0.28000000000000003</v>
      </c>
      <c r="CR297">
        <v>210</v>
      </c>
      <c r="CS297">
        <v>206</v>
      </c>
      <c r="CT297">
        <v>423</v>
      </c>
      <c r="DD297">
        <v>373</v>
      </c>
      <c r="DE297">
        <v>189</v>
      </c>
      <c r="DI297">
        <v>227</v>
      </c>
      <c r="DJ297">
        <v>1023</v>
      </c>
      <c r="DK297">
        <v>416</v>
      </c>
      <c r="DL297" t="s">
        <v>87</v>
      </c>
    </row>
    <row r="298" spans="1:127">
      <c r="A298">
        <v>62</v>
      </c>
      <c r="B298" s="1" t="s">
        <v>177</v>
      </c>
      <c r="C298" t="s">
        <v>63</v>
      </c>
      <c r="D298" t="s">
        <v>64</v>
      </c>
      <c r="E298" t="s">
        <v>178</v>
      </c>
      <c r="F298" t="s">
        <v>65</v>
      </c>
      <c r="K298">
        <v>19</v>
      </c>
      <c r="W298">
        <v>371</v>
      </c>
      <c r="X298">
        <v>353</v>
      </c>
      <c r="Y298">
        <v>18</v>
      </c>
      <c r="Z298">
        <v>0.19500000000000001</v>
      </c>
      <c r="AA298">
        <f>Z298-AB298</f>
        <v>0.16300000000000001</v>
      </c>
      <c r="AB298">
        <v>3.2000000000000001E-2</v>
      </c>
      <c r="AF298">
        <v>100</v>
      </c>
      <c r="AH298" s="4"/>
      <c r="AI298" s="4"/>
      <c r="AJ298" s="4"/>
      <c r="BB298">
        <v>1000</v>
      </c>
      <c r="BC298" t="s">
        <v>67</v>
      </c>
      <c r="BI298">
        <v>10</v>
      </c>
      <c r="BJ298">
        <v>0.2</v>
      </c>
      <c r="BK298">
        <v>338</v>
      </c>
      <c r="BL298">
        <v>60</v>
      </c>
      <c r="BT298">
        <v>12.9</v>
      </c>
      <c r="CF298">
        <v>363</v>
      </c>
      <c r="CG298">
        <v>319</v>
      </c>
      <c r="CH298">
        <v>44</v>
      </c>
      <c r="CI298">
        <v>0.19</v>
      </c>
      <c r="CJ298">
        <f>CI298-CK298</f>
        <v>0.14799999999999999</v>
      </c>
      <c r="CK298">
        <v>4.2000000000000003E-2</v>
      </c>
      <c r="CP298">
        <v>91</v>
      </c>
      <c r="DL298" t="s">
        <v>68</v>
      </c>
      <c r="DN298" t="s">
        <v>69</v>
      </c>
      <c r="DP298">
        <v>1</v>
      </c>
      <c r="DS298">
        <v>2</v>
      </c>
      <c r="DT298">
        <v>823</v>
      </c>
      <c r="DU298">
        <v>2</v>
      </c>
    </row>
    <row r="299" spans="1:127">
      <c r="A299">
        <v>62</v>
      </c>
      <c r="B299" s="1" t="s">
        <v>177</v>
      </c>
      <c r="C299" t="s">
        <v>63</v>
      </c>
      <c r="D299" t="s">
        <v>64</v>
      </c>
      <c r="E299" t="s">
        <v>178</v>
      </c>
      <c r="F299" t="s">
        <v>65</v>
      </c>
      <c r="K299">
        <v>19</v>
      </c>
      <c r="W299">
        <v>371</v>
      </c>
      <c r="X299">
        <v>353</v>
      </c>
      <c r="Y299">
        <v>18</v>
      </c>
      <c r="Z299">
        <v>0.19500000000000001</v>
      </c>
      <c r="AA299">
        <f>Z299-AB299</f>
        <v>0.16300000000000001</v>
      </c>
      <c r="AB299">
        <v>3.2000000000000001E-2</v>
      </c>
      <c r="AF299">
        <v>100</v>
      </c>
      <c r="BB299">
        <v>1000</v>
      </c>
      <c r="BC299" t="s">
        <v>67</v>
      </c>
      <c r="BG299" t="s">
        <v>179</v>
      </c>
      <c r="BH299">
        <v>0.2</v>
      </c>
      <c r="BI299">
        <v>10</v>
      </c>
      <c r="BJ299">
        <v>0.2</v>
      </c>
      <c r="BK299">
        <v>338</v>
      </c>
      <c r="BL299">
        <v>60</v>
      </c>
      <c r="BT299">
        <v>14.5</v>
      </c>
      <c r="CF299">
        <v>380</v>
      </c>
      <c r="CG299">
        <v>343</v>
      </c>
      <c r="CH299">
        <v>37</v>
      </c>
      <c r="CI299">
        <v>0.19600000000000001</v>
      </c>
      <c r="CJ299">
        <f t="shared" ref="CJ299:CJ300" si="116">CI299-CK299</f>
        <v>0.161</v>
      </c>
      <c r="CK299">
        <v>3.5000000000000003E-2</v>
      </c>
      <c r="CP299">
        <v>92</v>
      </c>
      <c r="DL299" t="s">
        <v>68</v>
      </c>
      <c r="DN299" t="s">
        <v>69</v>
      </c>
      <c r="DP299">
        <v>1</v>
      </c>
      <c r="DS299">
        <v>2</v>
      </c>
      <c r="DT299">
        <v>823</v>
      </c>
      <c r="DU299">
        <v>2</v>
      </c>
    </row>
    <row r="300" spans="1:127">
      <c r="A300">
        <v>62</v>
      </c>
      <c r="B300" s="1" t="s">
        <v>177</v>
      </c>
      <c r="C300" t="s">
        <v>63</v>
      </c>
      <c r="D300" t="s">
        <v>64</v>
      </c>
      <c r="E300" t="s">
        <v>178</v>
      </c>
      <c r="F300" t="s">
        <v>65</v>
      </c>
      <c r="K300">
        <v>19</v>
      </c>
      <c r="W300">
        <v>371</v>
      </c>
      <c r="X300">
        <v>353</v>
      </c>
      <c r="Y300">
        <v>18</v>
      </c>
      <c r="Z300">
        <v>0.19500000000000001</v>
      </c>
      <c r="AA300">
        <f>Z300-AB300</f>
        <v>0.16300000000000001</v>
      </c>
      <c r="AB300">
        <v>3.2000000000000001E-2</v>
      </c>
      <c r="AF300">
        <v>100</v>
      </c>
      <c r="BB300">
        <v>1000</v>
      </c>
      <c r="BC300" t="s">
        <v>67</v>
      </c>
      <c r="BG300" t="s">
        <v>180</v>
      </c>
      <c r="BH300">
        <v>0.05</v>
      </c>
      <c r="BI300">
        <v>10</v>
      </c>
      <c r="BJ300">
        <v>0.2</v>
      </c>
      <c r="BK300">
        <v>338</v>
      </c>
      <c r="BL300">
        <v>60</v>
      </c>
      <c r="BT300">
        <v>15.6</v>
      </c>
      <c r="CF300">
        <v>362</v>
      </c>
      <c r="CG300">
        <v>303</v>
      </c>
      <c r="CH300">
        <v>59</v>
      </c>
      <c r="CI300">
        <v>0.19800000000000001</v>
      </c>
      <c r="CJ300">
        <f t="shared" si="116"/>
        <v>0.15200000000000002</v>
      </c>
      <c r="CK300">
        <v>4.5999999999999999E-2</v>
      </c>
      <c r="CP300">
        <v>90</v>
      </c>
      <c r="DL300" t="s">
        <v>68</v>
      </c>
      <c r="DN300" t="s">
        <v>69</v>
      </c>
      <c r="DP300">
        <v>1</v>
      </c>
      <c r="DS300">
        <v>2</v>
      </c>
      <c r="DT300">
        <v>823</v>
      </c>
      <c r="DU300">
        <v>2</v>
      </c>
    </row>
    <row r="301" spans="1:127">
      <c r="A301">
        <v>63</v>
      </c>
      <c r="B301" s="1" t="s">
        <v>181</v>
      </c>
      <c r="C301" t="s">
        <v>63</v>
      </c>
      <c r="D301" t="s">
        <v>64</v>
      </c>
      <c r="E301" t="s">
        <v>97</v>
      </c>
      <c r="F301" t="s">
        <v>65</v>
      </c>
      <c r="H301">
        <v>350</v>
      </c>
      <c r="W301">
        <v>345</v>
      </c>
      <c r="X301">
        <v>310</v>
      </c>
      <c r="Y301">
        <v>35</v>
      </c>
      <c r="Z301">
        <v>0.17799999999999999</v>
      </c>
      <c r="AA301">
        <v>0.13600000000000001</v>
      </c>
      <c r="AB301">
        <v>4.2000000000000003E-2</v>
      </c>
      <c r="AF301">
        <v>100</v>
      </c>
      <c r="AT301">
        <v>308</v>
      </c>
      <c r="AU301">
        <v>71</v>
      </c>
      <c r="AY301">
        <v>64</v>
      </c>
      <c r="AZ301">
        <v>1123</v>
      </c>
      <c r="BA301">
        <v>135</v>
      </c>
      <c r="BB301">
        <v>3000</v>
      </c>
      <c r="BC301" t="s">
        <v>67</v>
      </c>
      <c r="BI301">
        <v>90</v>
      </c>
      <c r="BJ301">
        <v>0.2</v>
      </c>
      <c r="BK301">
        <v>338</v>
      </c>
      <c r="BL301">
        <v>30</v>
      </c>
      <c r="CF301">
        <v>397</v>
      </c>
      <c r="CG301">
        <v>256</v>
      </c>
      <c r="CH301">
        <v>141</v>
      </c>
      <c r="CI301">
        <v>0.221</v>
      </c>
      <c r="CJ301">
        <v>0.113</v>
      </c>
      <c r="CK301">
        <v>0.108</v>
      </c>
      <c r="CP301">
        <v>90</v>
      </c>
      <c r="DD301">
        <v>308</v>
      </c>
      <c r="DE301">
        <v>85</v>
      </c>
      <c r="DI301">
        <v>72</v>
      </c>
      <c r="DJ301">
        <v>1123</v>
      </c>
      <c r="DK301">
        <v>157</v>
      </c>
      <c r="DL301" t="s">
        <v>68</v>
      </c>
      <c r="DN301" t="s">
        <v>69</v>
      </c>
      <c r="DP301">
        <v>1</v>
      </c>
      <c r="DQ301">
        <v>353</v>
      </c>
      <c r="DR301">
        <v>2</v>
      </c>
      <c r="DS301">
        <v>3</v>
      </c>
      <c r="DT301">
        <v>823</v>
      </c>
      <c r="DU301">
        <v>6</v>
      </c>
      <c r="DW301" t="s">
        <v>70</v>
      </c>
    </row>
    <row r="302" spans="1:127">
      <c r="A302">
        <v>63</v>
      </c>
      <c r="B302" s="1" t="s">
        <v>181</v>
      </c>
      <c r="C302" t="s">
        <v>63</v>
      </c>
      <c r="D302" t="s">
        <v>64</v>
      </c>
      <c r="E302" t="s">
        <v>97</v>
      </c>
      <c r="F302" t="s">
        <v>65</v>
      </c>
      <c r="H302">
        <v>350</v>
      </c>
      <c r="W302">
        <v>345</v>
      </c>
      <c r="X302">
        <v>310</v>
      </c>
      <c r="Y302">
        <v>35</v>
      </c>
      <c r="Z302">
        <v>0.17799999999999999</v>
      </c>
      <c r="AA302">
        <v>0.13600000000000001</v>
      </c>
      <c r="AB302">
        <v>4.2000000000000003E-2</v>
      </c>
      <c r="AF302">
        <v>100</v>
      </c>
      <c r="AT302">
        <v>308</v>
      </c>
      <c r="AU302">
        <v>71</v>
      </c>
      <c r="AY302">
        <v>64</v>
      </c>
      <c r="AZ302">
        <v>1123</v>
      </c>
      <c r="BA302">
        <v>135</v>
      </c>
      <c r="BB302">
        <v>3000</v>
      </c>
      <c r="BC302" t="s">
        <v>67</v>
      </c>
      <c r="BD302" t="s">
        <v>90</v>
      </c>
      <c r="BE302">
        <v>0.2</v>
      </c>
      <c r="BI302">
        <v>90</v>
      </c>
      <c r="BJ302">
        <v>0.2</v>
      </c>
      <c r="BK302">
        <v>338</v>
      </c>
      <c r="BL302">
        <v>30</v>
      </c>
      <c r="CF302">
        <v>394</v>
      </c>
      <c r="CG302">
        <v>265</v>
      </c>
      <c r="CH302">
        <v>129</v>
      </c>
      <c r="CI302">
        <v>0.20100000000000001</v>
      </c>
      <c r="CJ302">
        <v>0.11600000000000001</v>
      </c>
      <c r="CK302">
        <v>8.5000000000000006E-2</v>
      </c>
      <c r="CP302">
        <v>93</v>
      </c>
      <c r="DL302" t="s">
        <v>68</v>
      </c>
      <c r="DN302" t="s">
        <v>69</v>
      </c>
      <c r="DP302">
        <v>1</v>
      </c>
      <c r="DQ302">
        <v>353</v>
      </c>
      <c r="DR302">
        <v>2</v>
      </c>
      <c r="DS302">
        <v>3</v>
      </c>
      <c r="DT302">
        <v>823</v>
      </c>
      <c r="DU302">
        <v>6</v>
      </c>
      <c r="DW302" t="s">
        <v>70</v>
      </c>
    </row>
    <row r="303" spans="1:127">
      <c r="A303">
        <v>63</v>
      </c>
      <c r="B303" s="1" t="s">
        <v>181</v>
      </c>
      <c r="C303" t="s">
        <v>63</v>
      </c>
      <c r="D303" t="s">
        <v>64</v>
      </c>
      <c r="E303" t="s">
        <v>97</v>
      </c>
      <c r="F303" t="s">
        <v>65</v>
      </c>
      <c r="H303">
        <v>350</v>
      </c>
      <c r="W303">
        <v>345</v>
      </c>
      <c r="X303">
        <v>310</v>
      </c>
      <c r="Y303">
        <v>35</v>
      </c>
      <c r="Z303">
        <v>0.17799999999999999</v>
      </c>
      <c r="AA303">
        <v>0.13600000000000001</v>
      </c>
      <c r="AB303">
        <v>4.2000000000000003E-2</v>
      </c>
      <c r="AF303">
        <v>100</v>
      </c>
      <c r="AT303">
        <v>308</v>
      </c>
      <c r="AU303">
        <v>71</v>
      </c>
      <c r="AY303">
        <v>64</v>
      </c>
      <c r="AZ303">
        <v>1123</v>
      </c>
      <c r="BA303">
        <v>135</v>
      </c>
      <c r="BB303">
        <v>3000</v>
      </c>
      <c r="BC303" t="s">
        <v>67</v>
      </c>
      <c r="BD303" t="s">
        <v>90</v>
      </c>
      <c r="BE303">
        <v>0.4</v>
      </c>
      <c r="BI303">
        <v>90</v>
      </c>
      <c r="BJ303">
        <v>0.2</v>
      </c>
      <c r="BK303">
        <v>338</v>
      </c>
      <c r="BL303">
        <v>30</v>
      </c>
      <c r="CF303">
        <v>404</v>
      </c>
      <c r="CG303">
        <v>253</v>
      </c>
      <c r="CH303">
        <v>151</v>
      </c>
      <c r="CI303">
        <v>0.20899999999999999</v>
      </c>
      <c r="CJ303">
        <v>0.109</v>
      </c>
      <c r="CK303">
        <v>0.1</v>
      </c>
      <c r="CP303">
        <v>95</v>
      </c>
      <c r="DD303">
        <v>308</v>
      </c>
      <c r="DE303">
        <v>75</v>
      </c>
      <c r="DI303">
        <v>76</v>
      </c>
      <c r="DJ303">
        <v>1123</v>
      </c>
      <c r="DK303">
        <v>151</v>
      </c>
      <c r="DL303" t="s">
        <v>68</v>
      </c>
      <c r="DN303" t="s">
        <v>69</v>
      </c>
      <c r="DP303">
        <v>1</v>
      </c>
      <c r="DQ303">
        <v>353</v>
      </c>
      <c r="DR303">
        <v>2</v>
      </c>
      <c r="DS303">
        <v>3</v>
      </c>
      <c r="DT303">
        <v>823</v>
      </c>
      <c r="DU303">
        <v>6</v>
      </c>
      <c r="DW303" t="s">
        <v>70</v>
      </c>
    </row>
    <row r="304" spans="1:127">
      <c r="A304">
        <v>63</v>
      </c>
      <c r="B304" s="1" t="s">
        <v>181</v>
      </c>
      <c r="C304" t="s">
        <v>63</v>
      </c>
      <c r="D304" t="s">
        <v>64</v>
      </c>
      <c r="E304" t="s">
        <v>97</v>
      </c>
      <c r="F304" t="s">
        <v>65</v>
      </c>
      <c r="H304">
        <v>350</v>
      </c>
      <c r="W304">
        <v>345</v>
      </c>
      <c r="X304">
        <v>310</v>
      </c>
      <c r="Y304">
        <v>35</v>
      </c>
      <c r="Z304">
        <v>0.17799999999999999</v>
      </c>
      <c r="AA304">
        <v>0.13600000000000001</v>
      </c>
      <c r="AB304">
        <v>4.2000000000000003E-2</v>
      </c>
      <c r="AF304">
        <v>100</v>
      </c>
      <c r="AT304">
        <v>308</v>
      </c>
      <c r="AU304">
        <v>71</v>
      </c>
      <c r="AY304">
        <v>64</v>
      </c>
      <c r="AZ304">
        <v>1123</v>
      </c>
      <c r="BA304">
        <v>135</v>
      </c>
      <c r="BB304">
        <v>3000</v>
      </c>
      <c r="BC304" t="s">
        <v>67</v>
      </c>
      <c r="BD304" t="s">
        <v>90</v>
      </c>
      <c r="BE304">
        <v>0.6</v>
      </c>
      <c r="BI304">
        <v>90</v>
      </c>
      <c r="BJ304">
        <v>0.2</v>
      </c>
      <c r="BK304">
        <v>338</v>
      </c>
      <c r="BL304">
        <v>30</v>
      </c>
      <c r="CF304">
        <v>400</v>
      </c>
      <c r="CG304">
        <v>259</v>
      </c>
      <c r="CH304">
        <v>141</v>
      </c>
      <c r="CI304">
        <v>0.20499999999999999</v>
      </c>
      <c r="CJ304">
        <v>0.112</v>
      </c>
      <c r="CK304">
        <v>9.2999999999999999E-2</v>
      </c>
      <c r="CP304">
        <v>97</v>
      </c>
      <c r="DL304" t="s">
        <v>68</v>
      </c>
      <c r="DN304" t="s">
        <v>69</v>
      </c>
      <c r="DP304">
        <v>1</v>
      </c>
      <c r="DQ304">
        <v>353</v>
      </c>
      <c r="DR304">
        <v>2</v>
      </c>
      <c r="DS304">
        <v>3</v>
      </c>
      <c r="DT304">
        <v>823</v>
      </c>
      <c r="DU304">
        <v>6</v>
      </c>
      <c r="DW304" t="s">
        <v>70</v>
      </c>
    </row>
    <row r="305" spans="1:125">
      <c r="A305">
        <v>64</v>
      </c>
      <c r="B305" s="1" t="s">
        <v>182</v>
      </c>
      <c r="C305" t="s">
        <v>63</v>
      </c>
      <c r="D305" t="s">
        <v>64</v>
      </c>
      <c r="E305" t="s">
        <v>84</v>
      </c>
      <c r="F305" t="s">
        <v>65</v>
      </c>
      <c r="H305">
        <v>38</v>
      </c>
      <c r="W305">
        <v>326</v>
      </c>
      <c r="X305">
        <v>255</v>
      </c>
      <c r="Y305">
        <f>W305-X305</f>
        <v>71</v>
      </c>
      <c r="Z305">
        <v>0.182</v>
      </c>
      <c r="AA305">
        <v>0.13200000000000001</v>
      </c>
      <c r="AB305">
        <f>Z305-AA305</f>
        <v>4.9999999999999989E-2</v>
      </c>
      <c r="BB305">
        <v>1000</v>
      </c>
      <c r="BC305" t="s">
        <v>67</v>
      </c>
      <c r="BI305">
        <v>50</v>
      </c>
      <c r="BJ305">
        <v>0.2</v>
      </c>
      <c r="BK305">
        <v>353</v>
      </c>
      <c r="BL305">
        <v>120</v>
      </c>
      <c r="CF305">
        <v>379</v>
      </c>
      <c r="CG305">
        <v>206</v>
      </c>
      <c r="CH305">
        <f>CF305-CG305</f>
        <v>173</v>
      </c>
      <c r="CI305">
        <v>0.33100000000000002</v>
      </c>
      <c r="CJ305">
        <v>0.107</v>
      </c>
      <c r="CK305">
        <f>CI305-CJ305</f>
        <v>0.22400000000000003</v>
      </c>
      <c r="DL305" t="s">
        <v>68</v>
      </c>
      <c r="DN305" t="s">
        <v>93</v>
      </c>
      <c r="DP305">
        <v>1</v>
      </c>
      <c r="DQ305">
        <v>353</v>
      </c>
      <c r="DS305">
        <v>3</v>
      </c>
      <c r="DT305">
        <v>823</v>
      </c>
      <c r="DU305">
        <v>5</v>
      </c>
    </row>
    <row r="306" spans="1:125">
      <c r="A306">
        <v>64</v>
      </c>
      <c r="B306" s="1" t="s">
        <v>182</v>
      </c>
      <c r="C306" t="s">
        <v>63</v>
      </c>
      <c r="D306" t="s">
        <v>64</v>
      </c>
      <c r="E306" t="s">
        <v>84</v>
      </c>
      <c r="F306" t="s">
        <v>65</v>
      </c>
      <c r="H306">
        <v>38</v>
      </c>
      <c r="W306">
        <v>326</v>
      </c>
      <c r="X306">
        <v>255</v>
      </c>
      <c r="Y306">
        <f>W306-X306</f>
        <v>71</v>
      </c>
      <c r="Z306">
        <v>0.182</v>
      </c>
      <c r="AA306">
        <v>0.13200000000000001</v>
      </c>
      <c r="AB306">
        <f>Z306-AA306</f>
        <v>4.9999999999999989E-2</v>
      </c>
      <c r="BB306">
        <v>1000</v>
      </c>
      <c r="BC306" t="s">
        <v>67</v>
      </c>
      <c r="BI306">
        <v>50</v>
      </c>
      <c r="BJ306">
        <v>0.4</v>
      </c>
      <c r="BK306">
        <v>353</v>
      </c>
      <c r="BL306">
        <v>120</v>
      </c>
      <c r="CF306">
        <v>333</v>
      </c>
      <c r="CG306">
        <v>135</v>
      </c>
      <c r="CH306">
        <f t="shared" ref="CH306:CH316" si="117">CF306-CG306</f>
        <v>198</v>
      </c>
      <c r="CI306">
        <v>0.65600000000000003</v>
      </c>
      <c r="CJ306">
        <v>7.2999999999999995E-2</v>
      </c>
      <c r="CK306">
        <f t="shared" ref="CK306:CK316" si="118">CI306-CJ306</f>
        <v>0.58300000000000007</v>
      </c>
      <c r="DL306" t="s">
        <v>68</v>
      </c>
      <c r="DN306" t="s">
        <v>93</v>
      </c>
      <c r="DP306">
        <v>1</v>
      </c>
      <c r="DQ306">
        <v>353</v>
      </c>
      <c r="DS306">
        <v>3</v>
      </c>
      <c r="DT306">
        <v>823</v>
      </c>
      <c r="DU306">
        <v>5</v>
      </c>
    </row>
    <row r="307" spans="1:125">
      <c r="A307">
        <v>64</v>
      </c>
      <c r="B307" s="1" t="s">
        <v>182</v>
      </c>
      <c r="C307" t="s">
        <v>63</v>
      </c>
      <c r="D307" t="s">
        <v>64</v>
      </c>
      <c r="E307" t="s">
        <v>84</v>
      </c>
      <c r="F307" t="s">
        <v>65</v>
      </c>
      <c r="H307">
        <v>38</v>
      </c>
      <c r="W307">
        <v>326</v>
      </c>
      <c r="X307">
        <v>255</v>
      </c>
      <c r="Y307">
        <f t="shared" ref="Y307:Y316" si="119">W307-X307</f>
        <v>71</v>
      </c>
      <c r="Z307">
        <v>0.182</v>
      </c>
      <c r="AA307">
        <v>0.13200000000000001</v>
      </c>
      <c r="AB307">
        <f t="shared" ref="AB307:AB316" si="120">Z307-AA307</f>
        <v>4.9999999999999989E-2</v>
      </c>
      <c r="BB307">
        <v>1000</v>
      </c>
      <c r="BC307" t="s">
        <v>67</v>
      </c>
      <c r="BI307">
        <v>50</v>
      </c>
      <c r="BJ307">
        <v>0.6</v>
      </c>
      <c r="BK307">
        <v>353</v>
      </c>
      <c r="BL307">
        <v>120</v>
      </c>
      <c r="CF307">
        <v>147</v>
      </c>
      <c r="CG307">
        <v>34</v>
      </c>
      <c r="CH307">
        <f t="shared" si="117"/>
        <v>113</v>
      </c>
      <c r="CI307">
        <v>0.57399999999999995</v>
      </c>
      <c r="CJ307">
        <v>1.7000000000000001E-2</v>
      </c>
      <c r="CK307">
        <f t="shared" si="118"/>
        <v>0.55699999999999994</v>
      </c>
      <c r="DL307" t="s">
        <v>68</v>
      </c>
      <c r="DN307" t="s">
        <v>93</v>
      </c>
      <c r="DP307">
        <v>1</v>
      </c>
      <c r="DQ307">
        <v>353</v>
      </c>
      <c r="DS307">
        <v>3</v>
      </c>
      <c r="DT307">
        <v>823</v>
      </c>
      <c r="DU307">
        <v>5</v>
      </c>
    </row>
    <row r="308" spans="1:125">
      <c r="A308">
        <v>64</v>
      </c>
      <c r="B308" s="1" t="s">
        <v>182</v>
      </c>
      <c r="C308" t="s">
        <v>63</v>
      </c>
      <c r="D308" t="s">
        <v>64</v>
      </c>
      <c r="E308" t="s">
        <v>84</v>
      </c>
      <c r="F308" t="s">
        <v>65</v>
      </c>
      <c r="H308">
        <v>38</v>
      </c>
      <c r="W308">
        <v>326</v>
      </c>
      <c r="X308">
        <v>255</v>
      </c>
      <c r="Y308">
        <f t="shared" si="119"/>
        <v>71</v>
      </c>
      <c r="Z308">
        <v>0.182</v>
      </c>
      <c r="AA308">
        <v>0.13200000000000001</v>
      </c>
      <c r="AB308">
        <f t="shared" si="120"/>
        <v>4.9999999999999989E-2</v>
      </c>
      <c r="BB308">
        <v>1000</v>
      </c>
      <c r="BC308" t="s">
        <v>67</v>
      </c>
      <c r="BI308">
        <v>50</v>
      </c>
      <c r="BJ308">
        <v>0.8</v>
      </c>
      <c r="BK308">
        <v>353</v>
      </c>
      <c r="BL308">
        <v>120</v>
      </c>
      <c r="CF308">
        <v>80</v>
      </c>
      <c r="CG308">
        <v>17</v>
      </c>
      <c r="CH308">
        <f t="shared" si="117"/>
        <v>63</v>
      </c>
      <c r="CI308">
        <v>0.35399999999999998</v>
      </c>
      <c r="CJ308">
        <v>8.9999999999999993E-3</v>
      </c>
      <c r="CK308">
        <f t="shared" si="118"/>
        <v>0.34499999999999997</v>
      </c>
      <c r="DL308" t="s">
        <v>68</v>
      </c>
      <c r="DN308" t="s">
        <v>93</v>
      </c>
      <c r="DP308">
        <v>1</v>
      </c>
      <c r="DQ308">
        <v>353</v>
      </c>
      <c r="DS308">
        <v>3</v>
      </c>
      <c r="DT308">
        <v>823</v>
      </c>
      <c r="DU308">
        <v>5</v>
      </c>
    </row>
    <row r="309" spans="1:125">
      <c r="A309">
        <v>64</v>
      </c>
      <c r="B309" s="1" t="s">
        <v>182</v>
      </c>
      <c r="C309" t="s">
        <v>63</v>
      </c>
      <c r="D309" t="s">
        <v>64</v>
      </c>
      <c r="E309" t="s">
        <v>84</v>
      </c>
      <c r="F309" t="s">
        <v>65</v>
      </c>
      <c r="H309">
        <v>38</v>
      </c>
      <c r="W309">
        <v>326</v>
      </c>
      <c r="X309">
        <v>255</v>
      </c>
      <c r="Y309">
        <f t="shared" si="119"/>
        <v>71</v>
      </c>
      <c r="Z309">
        <v>0.182</v>
      </c>
      <c r="AA309">
        <v>0.13200000000000001</v>
      </c>
      <c r="AB309">
        <f t="shared" si="120"/>
        <v>4.9999999999999989E-2</v>
      </c>
      <c r="BB309">
        <v>1000</v>
      </c>
      <c r="BC309" t="s">
        <v>183</v>
      </c>
      <c r="BI309">
        <v>50</v>
      </c>
      <c r="BJ309">
        <v>0.2</v>
      </c>
      <c r="BK309">
        <v>353</v>
      </c>
      <c r="BL309">
        <v>120</v>
      </c>
      <c r="CF309">
        <v>326</v>
      </c>
      <c r="CG309">
        <v>236</v>
      </c>
      <c r="CH309">
        <f t="shared" si="117"/>
        <v>90</v>
      </c>
      <c r="CI309">
        <v>0.2</v>
      </c>
      <c r="CJ309">
        <v>0.127</v>
      </c>
      <c r="CK309">
        <f t="shared" si="118"/>
        <v>7.3000000000000009E-2</v>
      </c>
      <c r="DL309" t="s">
        <v>68</v>
      </c>
      <c r="DN309" t="s">
        <v>93</v>
      </c>
      <c r="DP309">
        <v>1</v>
      </c>
      <c r="DQ309">
        <v>353</v>
      </c>
      <c r="DS309">
        <v>3</v>
      </c>
      <c r="DT309">
        <v>823</v>
      </c>
      <c r="DU309">
        <v>5</v>
      </c>
    </row>
    <row r="310" spans="1:125">
      <c r="A310">
        <v>64</v>
      </c>
      <c r="B310" s="1" t="s">
        <v>182</v>
      </c>
      <c r="C310" t="s">
        <v>63</v>
      </c>
      <c r="D310" t="s">
        <v>64</v>
      </c>
      <c r="E310" t="s">
        <v>84</v>
      </c>
      <c r="F310" t="s">
        <v>65</v>
      </c>
      <c r="H310">
        <v>38</v>
      </c>
      <c r="W310">
        <v>326</v>
      </c>
      <c r="X310">
        <v>255</v>
      </c>
      <c r="Y310">
        <f t="shared" si="119"/>
        <v>71</v>
      </c>
      <c r="Z310">
        <v>0.182</v>
      </c>
      <c r="AA310">
        <v>0.13200000000000001</v>
      </c>
      <c r="AB310">
        <f t="shared" si="120"/>
        <v>4.9999999999999989E-2</v>
      </c>
      <c r="BB310">
        <v>1000</v>
      </c>
      <c r="BC310" t="s">
        <v>183</v>
      </c>
      <c r="BI310">
        <v>50</v>
      </c>
      <c r="BJ310">
        <v>0.4</v>
      </c>
      <c r="BK310">
        <v>353</v>
      </c>
      <c r="BL310">
        <v>120</v>
      </c>
      <c r="CF310">
        <v>326</v>
      </c>
      <c r="CG310">
        <v>232</v>
      </c>
      <c r="CH310">
        <f t="shared" si="117"/>
        <v>94</v>
      </c>
      <c r="CI310">
        <v>0.20100000000000001</v>
      </c>
      <c r="CJ310">
        <v>0.125</v>
      </c>
      <c r="CK310">
        <f t="shared" si="118"/>
        <v>7.6000000000000012E-2</v>
      </c>
      <c r="DL310" t="s">
        <v>68</v>
      </c>
      <c r="DN310" t="s">
        <v>93</v>
      </c>
      <c r="DP310">
        <v>1</v>
      </c>
      <c r="DQ310">
        <v>353</v>
      </c>
      <c r="DS310">
        <v>3</v>
      </c>
      <c r="DT310">
        <v>823</v>
      </c>
      <c r="DU310">
        <v>5</v>
      </c>
    </row>
    <row r="311" spans="1:125">
      <c r="A311">
        <v>64</v>
      </c>
      <c r="B311" s="1" t="s">
        <v>182</v>
      </c>
      <c r="C311" t="s">
        <v>63</v>
      </c>
      <c r="D311" t="s">
        <v>64</v>
      </c>
      <c r="E311" t="s">
        <v>84</v>
      </c>
      <c r="F311" t="s">
        <v>65</v>
      </c>
      <c r="H311">
        <v>38</v>
      </c>
      <c r="W311">
        <v>326</v>
      </c>
      <c r="X311">
        <v>255</v>
      </c>
      <c r="Y311">
        <f t="shared" si="119"/>
        <v>71</v>
      </c>
      <c r="Z311">
        <v>0.182</v>
      </c>
      <c r="AA311">
        <v>0.13200000000000001</v>
      </c>
      <c r="AB311">
        <f t="shared" si="120"/>
        <v>4.9999999999999989E-2</v>
      </c>
      <c r="BB311">
        <v>1000</v>
      </c>
      <c r="BC311" t="s">
        <v>183</v>
      </c>
      <c r="BI311">
        <v>50</v>
      </c>
      <c r="BJ311">
        <v>0.6</v>
      </c>
      <c r="BK311">
        <v>353</v>
      </c>
      <c r="BL311">
        <v>120</v>
      </c>
      <c r="CF311">
        <v>336</v>
      </c>
      <c r="CG311">
        <v>239</v>
      </c>
      <c r="CH311">
        <f t="shared" si="117"/>
        <v>97</v>
      </c>
      <c r="CI311">
        <v>0.20399999999999999</v>
      </c>
      <c r="CJ311">
        <v>0.124</v>
      </c>
      <c r="CK311">
        <f t="shared" si="118"/>
        <v>7.9999999999999988E-2</v>
      </c>
      <c r="DL311" t="s">
        <v>68</v>
      </c>
      <c r="DN311" t="s">
        <v>93</v>
      </c>
      <c r="DP311">
        <v>1</v>
      </c>
      <c r="DQ311">
        <v>353</v>
      </c>
      <c r="DS311">
        <v>3</v>
      </c>
      <c r="DT311">
        <v>823</v>
      </c>
      <c r="DU311">
        <v>5</v>
      </c>
    </row>
    <row r="312" spans="1:125">
      <c r="A312">
        <v>64</v>
      </c>
      <c r="B312" s="1" t="s">
        <v>182</v>
      </c>
      <c r="C312" t="s">
        <v>63</v>
      </c>
      <c r="D312" t="s">
        <v>64</v>
      </c>
      <c r="E312" t="s">
        <v>84</v>
      </c>
      <c r="F312" t="s">
        <v>65</v>
      </c>
      <c r="H312">
        <v>38</v>
      </c>
      <c r="W312">
        <v>326</v>
      </c>
      <c r="X312">
        <v>255</v>
      </c>
      <c r="Y312">
        <f t="shared" si="119"/>
        <v>71</v>
      </c>
      <c r="Z312">
        <v>0.182</v>
      </c>
      <c r="AA312">
        <v>0.13200000000000001</v>
      </c>
      <c r="AB312">
        <f t="shared" si="120"/>
        <v>4.9999999999999989E-2</v>
      </c>
      <c r="BB312">
        <v>1000</v>
      </c>
      <c r="BC312" t="s">
        <v>183</v>
      </c>
      <c r="BI312">
        <v>50</v>
      </c>
      <c r="BJ312">
        <v>0.8</v>
      </c>
      <c r="BK312">
        <v>353</v>
      </c>
      <c r="BL312">
        <v>120</v>
      </c>
      <c r="CF312">
        <v>331</v>
      </c>
      <c r="CG312">
        <v>225</v>
      </c>
      <c r="CH312">
        <f t="shared" si="117"/>
        <v>106</v>
      </c>
      <c r="CI312">
        <v>0.20100000000000001</v>
      </c>
      <c r="CJ312">
        <v>0.11700000000000001</v>
      </c>
      <c r="CK312">
        <f t="shared" si="118"/>
        <v>8.4000000000000005E-2</v>
      </c>
      <c r="DL312" t="s">
        <v>68</v>
      </c>
      <c r="DN312" t="s">
        <v>93</v>
      </c>
      <c r="DP312">
        <v>1</v>
      </c>
      <c r="DQ312">
        <v>353</v>
      </c>
      <c r="DS312">
        <v>3</v>
      </c>
      <c r="DT312">
        <v>823</v>
      </c>
      <c r="DU312">
        <v>5</v>
      </c>
    </row>
    <row r="313" spans="1:125">
      <c r="A313">
        <v>64</v>
      </c>
      <c r="B313" s="1" t="s">
        <v>182</v>
      </c>
      <c r="C313" t="s">
        <v>63</v>
      </c>
      <c r="D313" t="s">
        <v>64</v>
      </c>
      <c r="E313" t="s">
        <v>84</v>
      </c>
      <c r="F313" t="s">
        <v>65</v>
      </c>
      <c r="H313">
        <v>38</v>
      </c>
      <c r="W313">
        <v>326</v>
      </c>
      <c r="X313">
        <v>255</v>
      </c>
      <c r="Y313">
        <f t="shared" si="119"/>
        <v>71</v>
      </c>
      <c r="Z313">
        <v>0.182</v>
      </c>
      <c r="AA313">
        <v>0.13200000000000001</v>
      </c>
      <c r="AB313">
        <f t="shared" si="120"/>
        <v>4.9999999999999989E-2</v>
      </c>
      <c r="BB313">
        <v>1000</v>
      </c>
      <c r="BC313" t="s">
        <v>90</v>
      </c>
      <c r="BI313">
        <v>50</v>
      </c>
      <c r="BJ313">
        <v>0.2</v>
      </c>
      <c r="BK313">
        <v>353</v>
      </c>
      <c r="BL313">
        <v>120</v>
      </c>
      <c r="CF313">
        <v>322</v>
      </c>
      <c r="CG313">
        <v>240</v>
      </c>
      <c r="CH313">
        <f t="shared" si="117"/>
        <v>82</v>
      </c>
      <c r="CI313">
        <v>0.17899999999999999</v>
      </c>
      <c r="CJ313">
        <v>0.124</v>
      </c>
      <c r="CK313">
        <f t="shared" si="118"/>
        <v>5.4999999999999993E-2</v>
      </c>
      <c r="DL313" t="s">
        <v>87</v>
      </c>
    </row>
    <row r="314" spans="1:125">
      <c r="A314">
        <v>64</v>
      </c>
      <c r="B314" s="1" t="s">
        <v>182</v>
      </c>
      <c r="C314" t="s">
        <v>63</v>
      </c>
      <c r="D314" t="s">
        <v>64</v>
      </c>
      <c r="E314" t="s">
        <v>84</v>
      </c>
      <c r="F314" t="s">
        <v>65</v>
      </c>
      <c r="H314">
        <v>38</v>
      </c>
      <c r="W314">
        <v>326</v>
      </c>
      <c r="X314">
        <v>255</v>
      </c>
      <c r="Y314">
        <f t="shared" si="119"/>
        <v>71</v>
      </c>
      <c r="Z314">
        <v>0.182</v>
      </c>
      <c r="AA314">
        <v>0.13200000000000001</v>
      </c>
      <c r="AB314">
        <f t="shared" si="120"/>
        <v>4.9999999999999989E-2</v>
      </c>
      <c r="BB314">
        <v>1000</v>
      </c>
      <c r="BC314" t="s">
        <v>90</v>
      </c>
      <c r="BI314">
        <v>50</v>
      </c>
      <c r="BJ314">
        <v>0.4</v>
      </c>
      <c r="BK314">
        <v>353</v>
      </c>
      <c r="BL314">
        <v>120</v>
      </c>
      <c r="CF314">
        <v>322</v>
      </c>
      <c r="CG314">
        <v>238</v>
      </c>
      <c r="CH314">
        <f t="shared" si="117"/>
        <v>84</v>
      </c>
      <c r="CI314">
        <v>0.18</v>
      </c>
      <c r="CJ314">
        <v>0.123</v>
      </c>
      <c r="CK314">
        <f t="shared" si="118"/>
        <v>5.6999999999999995E-2</v>
      </c>
      <c r="DL314" t="s">
        <v>87</v>
      </c>
    </row>
    <row r="315" spans="1:125">
      <c r="A315">
        <v>64</v>
      </c>
      <c r="B315" s="1" t="s">
        <v>182</v>
      </c>
      <c r="C315" t="s">
        <v>63</v>
      </c>
      <c r="D315" t="s">
        <v>64</v>
      </c>
      <c r="E315" t="s">
        <v>84</v>
      </c>
      <c r="F315" t="s">
        <v>65</v>
      </c>
      <c r="H315">
        <v>38</v>
      </c>
      <c r="W315">
        <v>326</v>
      </c>
      <c r="X315">
        <v>255</v>
      </c>
      <c r="Y315">
        <f t="shared" si="119"/>
        <v>71</v>
      </c>
      <c r="Z315">
        <v>0.182</v>
      </c>
      <c r="AA315">
        <v>0.13200000000000001</v>
      </c>
      <c r="AB315">
        <f t="shared" si="120"/>
        <v>4.9999999999999989E-2</v>
      </c>
      <c r="BB315">
        <v>1000</v>
      </c>
      <c r="BC315" t="s">
        <v>90</v>
      </c>
      <c r="BI315">
        <v>50</v>
      </c>
      <c r="BJ315">
        <v>0.6</v>
      </c>
      <c r="BK315">
        <v>353</v>
      </c>
      <c r="BL315">
        <v>120</v>
      </c>
      <c r="CF315">
        <v>321</v>
      </c>
      <c r="CG315">
        <v>237</v>
      </c>
      <c r="CH315">
        <f t="shared" si="117"/>
        <v>84</v>
      </c>
      <c r="CI315">
        <v>0.18</v>
      </c>
      <c r="CJ315">
        <v>0.123</v>
      </c>
      <c r="CK315">
        <f t="shared" si="118"/>
        <v>5.6999999999999995E-2</v>
      </c>
      <c r="DL315" t="s">
        <v>87</v>
      </c>
    </row>
    <row r="316" spans="1:125">
      <c r="A316">
        <v>64</v>
      </c>
      <c r="B316" s="1" t="s">
        <v>182</v>
      </c>
      <c r="C316" t="s">
        <v>63</v>
      </c>
      <c r="D316" t="s">
        <v>64</v>
      </c>
      <c r="E316" t="s">
        <v>84</v>
      </c>
      <c r="F316" t="s">
        <v>65</v>
      </c>
      <c r="H316">
        <v>38</v>
      </c>
      <c r="W316">
        <v>326</v>
      </c>
      <c r="X316">
        <v>255</v>
      </c>
      <c r="Y316">
        <f t="shared" si="119"/>
        <v>71</v>
      </c>
      <c r="Z316">
        <v>0.182</v>
      </c>
      <c r="AA316">
        <v>0.13200000000000001</v>
      </c>
      <c r="AB316">
        <f t="shared" si="120"/>
        <v>4.9999999999999989E-2</v>
      </c>
      <c r="BB316">
        <v>1000</v>
      </c>
      <c r="BC316" t="s">
        <v>90</v>
      </c>
      <c r="BI316">
        <v>50</v>
      </c>
      <c r="BJ316">
        <v>0.8</v>
      </c>
      <c r="BK316">
        <v>353</v>
      </c>
      <c r="BL316">
        <v>120</v>
      </c>
      <c r="CF316">
        <v>321</v>
      </c>
      <c r="CG316">
        <v>240</v>
      </c>
      <c r="CH316">
        <f t="shared" si="117"/>
        <v>81</v>
      </c>
      <c r="CI316">
        <v>0.17899999999999999</v>
      </c>
      <c r="CJ316">
        <v>0.124</v>
      </c>
      <c r="CK316">
        <f t="shared" si="118"/>
        <v>5.4999999999999993E-2</v>
      </c>
      <c r="DL316" t="s">
        <v>87</v>
      </c>
    </row>
    <row r="317" spans="1:125">
      <c r="A317">
        <v>65</v>
      </c>
      <c r="B317" s="1" t="s">
        <v>184</v>
      </c>
      <c r="C317" t="s">
        <v>63</v>
      </c>
      <c r="D317" t="s">
        <v>64</v>
      </c>
      <c r="E317" t="s">
        <v>78</v>
      </c>
      <c r="F317" t="s">
        <v>65</v>
      </c>
      <c r="G317">
        <v>40</v>
      </c>
      <c r="K317">
        <v>47</v>
      </c>
      <c r="S317">
        <v>32</v>
      </c>
      <c r="W317">
        <v>457</v>
      </c>
      <c r="X317">
        <f>W317-Y317</f>
        <v>395</v>
      </c>
      <c r="Y317">
        <v>62</v>
      </c>
      <c r="Z317">
        <v>0.27</v>
      </c>
      <c r="AA317">
        <v>0.17</v>
      </c>
      <c r="AB317">
        <f>Z317-AA317</f>
        <v>0.1</v>
      </c>
      <c r="AK317">
        <v>314</v>
      </c>
      <c r="AL317">
        <v>37</v>
      </c>
      <c r="AM317">
        <v>473</v>
      </c>
      <c r="BB317">
        <v>6000</v>
      </c>
      <c r="BC317" t="s">
        <v>67</v>
      </c>
      <c r="BI317">
        <v>181</v>
      </c>
      <c r="BJ317">
        <v>0.2</v>
      </c>
      <c r="BK317">
        <v>338</v>
      </c>
      <c r="BL317">
        <v>30</v>
      </c>
      <c r="BM317">
        <v>500</v>
      </c>
      <c r="BT317">
        <v>33</v>
      </c>
      <c r="CB317">
        <v>16</v>
      </c>
      <c r="CF317">
        <v>578</v>
      </c>
      <c r="CG317">
        <f>CF317-CH317</f>
        <v>328</v>
      </c>
      <c r="CH317">
        <v>250</v>
      </c>
      <c r="CI317">
        <v>0.57999999999999996</v>
      </c>
      <c r="CJ317">
        <v>0.13</v>
      </c>
      <c r="CK317">
        <f>CI317-CJ317</f>
        <v>0.44999999999999996</v>
      </c>
      <c r="CU317">
        <v>205</v>
      </c>
      <c r="CV317">
        <v>208</v>
      </c>
      <c r="CW317">
        <v>473</v>
      </c>
      <c r="DL317" t="s">
        <v>68</v>
      </c>
      <c r="DN317" t="s">
        <v>69</v>
      </c>
      <c r="DP317">
        <v>0.1</v>
      </c>
      <c r="DS317">
        <v>3</v>
      </c>
    </row>
    <row r="318" spans="1:125">
      <c r="A318">
        <v>66</v>
      </c>
      <c r="B318" s="1" t="s">
        <v>185</v>
      </c>
      <c r="C318" t="s">
        <v>63</v>
      </c>
      <c r="D318" t="s">
        <v>64</v>
      </c>
      <c r="E318" t="s">
        <v>186</v>
      </c>
      <c r="F318" t="s">
        <v>82</v>
      </c>
      <c r="K318">
        <v>21.3</v>
      </c>
      <c r="W318">
        <f t="shared" ref="W318:W328" si="121">X318+Y318</f>
        <v>156</v>
      </c>
      <c r="X318">
        <v>141</v>
      </c>
      <c r="Y318">
        <v>15</v>
      </c>
      <c r="Z318">
        <f t="shared" ref="Z318:Z328" si="122">AA318+AB318</f>
        <v>0.16</v>
      </c>
      <c r="AA318">
        <v>0.13</v>
      </c>
      <c r="AB318">
        <v>0.03</v>
      </c>
      <c r="AF318">
        <v>100</v>
      </c>
      <c r="AG318">
        <v>500</v>
      </c>
      <c r="BB318">
        <v>1660</v>
      </c>
      <c r="BC318" t="s">
        <v>67</v>
      </c>
      <c r="BI318">
        <v>50</v>
      </c>
      <c r="BJ318">
        <v>0.2</v>
      </c>
      <c r="BK318">
        <v>338</v>
      </c>
      <c r="BL318">
        <v>30</v>
      </c>
      <c r="CK318">
        <v>0.03</v>
      </c>
      <c r="CP318">
        <v>106</v>
      </c>
      <c r="DL318" t="s">
        <v>68</v>
      </c>
      <c r="DN318" t="s">
        <v>69</v>
      </c>
      <c r="DP318">
        <v>1</v>
      </c>
      <c r="DQ318">
        <v>353</v>
      </c>
      <c r="DR318">
        <v>4</v>
      </c>
      <c r="DS318">
        <v>3</v>
      </c>
      <c r="DT318">
        <v>523</v>
      </c>
      <c r="DU318">
        <v>4</v>
      </c>
    </row>
    <row r="319" spans="1:125">
      <c r="A319">
        <v>66</v>
      </c>
      <c r="B319" s="1" t="s">
        <v>185</v>
      </c>
      <c r="C319" t="s">
        <v>63</v>
      </c>
      <c r="D319" t="s">
        <v>64</v>
      </c>
      <c r="E319" t="s">
        <v>186</v>
      </c>
      <c r="F319" t="s">
        <v>82</v>
      </c>
      <c r="K319">
        <v>21.3</v>
      </c>
      <c r="W319">
        <f t="shared" si="121"/>
        <v>156</v>
      </c>
      <c r="X319">
        <v>141</v>
      </c>
      <c r="Y319">
        <v>15</v>
      </c>
      <c r="Z319">
        <f t="shared" si="122"/>
        <v>0.16</v>
      </c>
      <c r="AA319">
        <v>0.13</v>
      </c>
      <c r="AB319">
        <v>0.03</v>
      </c>
      <c r="AF319">
        <v>100</v>
      </c>
      <c r="AG319">
        <v>500</v>
      </c>
      <c r="BB319">
        <v>1660</v>
      </c>
      <c r="BC319" t="s">
        <v>67</v>
      </c>
      <c r="BI319">
        <v>50</v>
      </c>
      <c r="BJ319">
        <v>0.2</v>
      </c>
      <c r="BK319">
        <v>338</v>
      </c>
      <c r="BL319">
        <v>120</v>
      </c>
      <c r="CK319">
        <v>0.04</v>
      </c>
      <c r="CP319">
        <v>105</v>
      </c>
      <c r="DL319" t="s">
        <v>68</v>
      </c>
      <c r="DN319" t="s">
        <v>69</v>
      </c>
      <c r="DP319">
        <v>1</v>
      </c>
      <c r="DQ319">
        <v>353</v>
      </c>
      <c r="DR319">
        <v>4</v>
      </c>
      <c r="DS319">
        <v>3</v>
      </c>
      <c r="DT319">
        <v>523</v>
      </c>
      <c r="DU319">
        <v>4</v>
      </c>
    </row>
    <row r="320" spans="1:125">
      <c r="A320">
        <v>66</v>
      </c>
      <c r="B320" s="1" t="s">
        <v>185</v>
      </c>
      <c r="C320" t="s">
        <v>63</v>
      </c>
      <c r="D320" t="s">
        <v>64</v>
      </c>
      <c r="E320" t="s">
        <v>186</v>
      </c>
      <c r="F320" t="s">
        <v>82</v>
      </c>
      <c r="K320">
        <v>21.3</v>
      </c>
      <c r="W320">
        <f t="shared" si="121"/>
        <v>156</v>
      </c>
      <c r="X320">
        <v>141</v>
      </c>
      <c r="Y320">
        <v>15</v>
      </c>
      <c r="Z320">
        <f t="shared" si="122"/>
        <v>0.16</v>
      </c>
      <c r="AA320">
        <v>0.13</v>
      </c>
      <c r="AB320">
        <v>0.03</v>
      </c>
      <c r="AF320">
        <v>100</v>
      </c>
      <c r="AG320">
        <v>500</v>
      </c>
      <c r="BB320">
        <v>1660</v>
      </c>
      <c r="BC320" t="s">
        <v>67</v>
      </c>
      <c r="BI320">
        <v>50</v>
      </c>
      <c r="BJ320">
        <v>0.2</v>
      </c>
      <c r="BK320">
        <v>358</v>
      </c>
      <c r="BL320">
        <v>30</v>
      </c>
      <c r="CK320">
        <v>0.04</v>
      </c>
      <c r="CP320">
        <v>106</v>
      </c>
      <c r="DL320" t="s">
        <v>68</v>
      </c>
      <c r="DN320" t="s">
        <v>69</v>
      </c>
      <c r="DP320">
        <v>1</v>
      </c>
      <c r="DQ320">
        <v>353</v>
      </c>
      <c r="DR320">
        <v>4</v>
      </c>
      <c r="DS320">
        <v>3</v>
      </c>
      <c r="DT320">
        <v>523</v>
      </c>
      <c r="DU320">
        <v>4</v>
      </c>
    </row>
    <row r="321" spans="1:127">
      <c r="A321">
        <v>66</v>
      </c>
      <c r="B321" s="1" t="s">
        <v>185</v>
      </c>
      <c r="C321" t="s">
        <v>63</v>
      </c>
      <c r="D321" t="s">
        <v>64</v>
      </c>
      <c r="E321" t="s">
        <v>186</v>
      </c>
      <c r="F321" t="s">
        <v>82</v>
      </c>
      <c r="K321">
        <v>21.3</v>
      </c>
      <c r="W321">
        <f t="shared" si="121"/>
        <v>156</v>
      </c>
      <c r="X321">
        <v>141</v>
      </c>
      <c r="Y321">
        <v>15</v>
      </c>
      <c r="Z321">
        <f t="shared" si="122"/>
        <v>0.16</v>
      </c>
      <c r="AA321">
        <v>0.13</v>
      </c>
      <c r="AB321">
        <v>0.03</v>
      </c>
      <c r="AF321">
        <v>100</v>
      </c>
      <c r="AG321">
        <v>500</v>
      </c>
      <c r="BB321">
        <v>1660</v>
      </c>
      <c r="BC321" t="s">
        <v>67</v>
      </c>
      <c r="BI321">
        <v>50</v>
      </c>
      <c r="BJ321">
        <v>0.6</v>
      </c>
      <c r="BK321">
        <v>338</v>
      </c>
      <c r="BL321">
        <v>30</v>
      </c>
      <c r="CK321">
        <v>0.04</v>
      </c>
      <c r="CP321">
        <v>90</v>
      </c>
      <c r="DL321" t="s">
        <v>68</v>
      </c>
      <c r="DN321" t="s">
        <v>69</v>
      </c>
      <c r="DP321">
        <v>1</v>
      </c>
      <c r="DQ321">
        <v>353</v>
      </c>
      <c r="DR321">
        <v>4</v>
      </c>
      <c r="DS321">
        <v>3</v>
      </c>
      <c r="DT321">
        <v>523</v>
      </c>
      <c r="DU321">
        <v>4</v>
      </c>
    </row>
    <row r="322" spans="1:127">
      <c r="A322">
        <v>66</v>
      </c>
      <c r="B322" s="1" t="s">
        <v>185</v>
      </c>
      <c r="C322" t="s">
        <v>63</v>
      </c>
      <c r="D322" t="s">
        <v>64</v>
      </c>
      <c r="E322" t="s">
        <v>186</v>
      </c>
      <c r="F322" t="s">
        <v>82</v>
      </c>
      <c r="K322">
        <v>21.3</v>
      </c>
      <c r="W322">
        <f t="shared" si="121"/>
        <v>156</v>
      </c>
      <c r="X322">
        <v>141</v>
      </c>
      <c r="Y322">
        <v>15</v>
      </c>
      <c r="Z322">
        <f t="shared" si="122"/>
        <v>0.16</v>
      </c>
      <c r="AA322">
        <v>0.13</v>
      </c>
      <c r="AB322">
        <v>0.03</v>
      </c>
      <c r="AF322">
        <v>100</v>
      </c>
      <c r="AG322">
        <v>500</v>
      </c>
      <c r="BB322">
        <v>1660</v>
      </c>
      <c r="BC322" t="s">
        <v>67</v>
      </c>
      <c r="BI322">
        <v>50</v>
      </c>
      <c r="BJ322">
        <v>0.6</v>
      </c>
      <c r="BK322">
        <v>338</v>
      </c>
      <c r="BL322">
        <v>120</v>
      </c>
      <c r="CK322">
        <v>0.43</v>
      </c>
      <c r="CP322">
        <v>50</v>
      </c>
      <c r="DL322" t="s">
        <v>68</v>
      </c>
      <c r="DN322" t="s">
        <v>69</v>
      </c>
      <c r="DP322">
        <v>1</v>
      </c>
      <c r="DQ322">
        <v>353</v>
      </c>
      <c r="DR322">
        <v>4</v>
      </c>
      <c r="DS322">
        <v>3</v>
      </c>
      <c r="DT322">
        <v>523</v>
      </c>
      <c r="DU322">
        <v>4</v>
      </c>
    </row>
    <row r="323" spans="1:127">
      <c r="A323">
        <v>66</v>
      </c>
      <c r="B323" s="1" t="s">
        <v>185</v>
      </c>
      <c r="C323" t="s">
        <v>63</v>
      </c>
      <c r="D323" t="s">
        <v>64</v>
      </c>
      <c r="E323" t="s">
        <v>186</v>
      </c>
      <c r="F323" t="s">
        <v>82</v>
      </c>
      <c r="K323">
        <v>21.3</v>
      </c>
      <c r="W323">
        <f t="shared" si="121"/>
        <v>156</v>
      </c>
      <c r="X323">
        <v>141</v>
      </c>
      <c r="Y323">
        <v>15</v>
      </c>
      <c r="Z323">
        <f t="shared" si="122"/>
        <v>0.16</v>
      </c>
      <c r="AA323">
        <v>0.13</v>
      </c>
      <c r="AB323">
        <v>0.03</v>
      </c>
      <c r="AF323">
        <v>100</v>
      </c>
      <c r="AG323">
        <v>500</v>
      </c>
      <c r="BB323">
        <v>1660</v>
      </c>
      <c r="BC323" t="s">
        <v>67</v>
      </c>
      <c r="BI323">
        <v>50</v>
      </c>
      <c r="BJ323">
        <v>0.6</v>
      </c>
      <c r="BK323">
        <v>358</v>
      </c>
      <c r="BL323">
        <v>30</v>
      </c>
      <c r="CP323">
        <v>45</v>
      </c>
      <c r="DL323" t="s">
        <v>68</v>
      </c>
      <c r="DN323" t="s">
        <v>69</v>
      </c>
      <c r="DP323">
        <v>1</v>
      </c>
      <c r="DQ323">
        <v>353</v>
      </c>
      <c r="DR323">
        <v>4</v>
      </c>
      <c r="DS323">
        <v>3</v>
      </c>
      <c r="DT323">
        <v>523</v>
      </c>
      <c r="DU323">
        <v>4</v>
      </c>
    </row>
    <row r="324" spans="1:127">
      <c r="A324">
        <v>66</v>
      </c>
      <c r="B324" s="1" t="s">
        <v>185</v>
      </c>
      <c r="C324" t="s">
        <v>63</v>
      </c>
      <c r="D324" t="s">
        <v>64</v>
      </c>
      <c r="E324" t="s">
        <v>186</v>
      </c>
      <c r="F324" t="s">
        <v>82</v>
      </c>
      <c r="K324">
        <v>28.2</v>
      </c>
      <c r="W324">
        <f t="shared" si="121"/>
        <v>269</v>
      </c>
      <c r="X324">
        <v>195</v>
      </c>
      <c r="Y324">
        <v>74</v>
      </c>
      <c r="Z324">
        <f t="shared" si="122"/>
        <v>0.21000000000000002</v>
      </c>
      <c r="AA324">
        <v>0.13</v>
      </c>
      <c r="AB324">
        <v>0.08</v>
      </c>
      <c r="AF324">
        <v>100</v>
      </c>
      <c r="AG324">
        <v>1500</v>
      </c>
      <c r="BB324">
        <v>1660</v>
      </c>
      <c r="BC324" t="s">
        <v>67</v>
      </c>
      <c r="BI324">
        <v>50</v>
      </c>
      <c r="BJ324">
        <v>0.2</v>
      </c>
      <c r="BK324">
        <v>338</v>
      </c>
      <c r="BL324">
        <v>30</v>
      </c>
      <c r="BT324">
        <v>19.5</v>
      </c>
      <c r="CF324">
        <f>CG324+CH324</f>
        <v>261</v>
      </c>
      <c r="CG324">
        <v>147</v>
      </c>
      <c r="CH324">
        <v>114</v>
      </c>
      <c r="CI324">
        <f>CJ324+CK324</f>
        <v>0.41000000000000003</v>
      </c>
      <c r="CJ324">
        <v>0.14000000000000001</v>
      </c>
      <c r="CK324">
        <v>0.27</v>
      </c>
      <c r="CP324">
        <v>89</v>
      </c>
      <c r="CQ324">
        <v>800</v>
      </c>
      <c r="DL324" t="s">
        <v>68</v>
      </c>
      <c r="DN324" t="s">
        <v>69</v>
      </c>
      <c r="DP324">
        <v>1</v>
      </c>
      <c r="DQ324">
        <v>353</v>
      </c>
      <c r="DR324">
        <v>4</v>
      </c>
      <c r="DS324">
        <v>3</v>
      </c>
      <c r="DT324">
        <v>523</v>
      </c>
      <c r="DU324">
        <v>4</v>
      </c>
    </row>
    <row r="325" spans="1:127">
      <c r="A325">
        <v>66</v>
      </c>
      <c r="B325" s="1" t="s">
        <v>185</v>
      </c>
      <c r="C325" t="s">
        <v>63</v>
      </c>
      <c r="D325" t="s">
        <v>64</v>
      </c>
      <c r="E325" t="s">
        <v>186</v>
      </c>
      <c r="F325" t="s">
        <v>82</v>
      </c>
      <c r="K325">
        <v>28.2</v>
      </c>
      <c r="W325">
        <f t="shared" si="121"/>
        <v>269</v>
      </c>
      <c r="X325">
        <v>195</v>
      </c>
      <c r="Y325">
        <v>74</v>
      </c>
      <c r="Z325">
        <f t="shared" si="122"/>
        <v>0.21000000000000002</v>
      </c>
      <c r="AA325">
        <v>0.13</v>
      </c>
      <c r="AB325">
        <v>0.08</v>
      </c>
      <c r="AF325">
        <v>100</v>
      </c>
      <c r="AG325">
        <v>1500</v>
      </c>
      <c r="BB325">
        <v>1660</v>
      </c>
      <c r="BC325" t="s">
        <v>67</v>
      </c>
      <c r="BI325">
        <v>50</v>
      </c>
      <c r="BJ325">
        <v>0.2</v>
      </c>
      <c r="BK325">
        <v>338</v>
      </c>
      <c r="BL325">
        <v>120</v>
      </c>
      <c r="BT325">
        <v>17.2</v>
      </c>
      <c r="CK325">
        <v>0.36</v>
      </c>
      <c r="CP325">
        <v>83</v>
      </c>
      <c r="DL325" t="s">
        <v>68</v>
      </c>
      <c r="DN325" t="s">
        <v>69</v>
      </c>
      <c r="DP325">
        <v>1</v>
      </c>
      <c r="DQ325">
        <v>353</v>
      </c>
      <c r="DR325">
        <v>4</v>
      </c>
      <c r="DS325">
        <v>3</v>
      </c>
      <c r="DT325">
        <v>523</v>
      </c>
      <c r="DU325">
        <v>4</v>
      </c>
    </row>
    <row r="326" spans="1:127">
      <c r="A326">
        <v>66</v>
      </c>
      <c r="B326" s="1" t="s">
        <v>185</v>
      </c>
      <c r="C326" t="s">
        <v>63</v>
      </c>
      <c r="D326" t="s">
        <v>64</v>
      </c>
      <c r="E326" t="s">
        <v>186</v>
      </c>
      <c r="F326" t="s">
        <v>82</v>
      </c>
      <c r="K326">
        <v>28.2</v>
      </c>
      <c r="W326">
        <f t="shared" si="121"/>
        <v>269</v>
      </c>
      <c r="X326">
        <v>195</v>
      </c>
      <c r="Y326">
        <v>74</v>
      </c>
      <c r="Z326">
        <f t="shared" si="122"/>
        <v>0.21000000000000002</v>
      </c>
      <c r="AA326">
        <v>0.13</v>
      </c>
      <c r="AB326">
        <v>0.08</v>
      </c>
      <c r="AF326">
        <v>100</v>
      </c>
      <c r="AG326">
        <v>1500</v>
      </c>
      <c r="BB326">
        <v>1660</v>
      </c>
      <c r="BC326" t="s">
        <v>67</v>
      </c>
      <c r="BI326">
        <v>50</v>
      </c>
      <c r="BJ326">
        <v>0.2</v>
      </c>
      <c r="BK326">
        <v>358</v>
      </c>
      <c r="BL326">
        <v>30</v>
      </c>
      <c r="CP326">
        <v>83</v>
      </c>
      <c r="DL326" t="s">
        <v>68</v>
      </c>
      <c r="DN326" t="s">
        <v>69</v>
      </c>
      <c r="DP326">
        <v>1</v>
      </c>
      <c r="DQ326">
        <v>353</v>
      </c>
      <c r="DR326">
        <v>4</v>
      </c>
      <c r="DS326">
        <v>3</v>
      </c>
      <c r="DT326">
        <v>523</v>
      </c>
      <c r="DU326">
        <v>4</v>
      </c>
    </row>
    <row r="327" spans="1:127">
      <c r="A327">
        <v>66</v>
      </c>
      <c r="B327" s="1" t="s">
        <v>185</v>
      </c>
      <c r="C327" t="s">
        <v>63</v>
      </c>
      <c r="D327" t="s">
        <v>64</v>
      </c>
      <c r="E327" t="s">
        <v>186</v>
      </c>
      <c r="F327" t="s">
        <v>82</v>
      </c>
      <c r="K327">
        <v>28.2</v>
      </c>
      <c r="W327">
        <f t="shared" si="121"/>
        <v>269</v>
      </c>
      <c r="X327">
        <v>195</v>
      </c>
      <c r="Y327">
        <v>74</v>
      </c>
      <c r="Z327">
        <f t="shared" si="122"/>
        <v>0.21000000000000002</v>
      </c>
      <c r="AA327">
        <v>0.13</v>
      </c>
      <c r="AB327">
        <v>0.08</v>
      </c>
      <c r="AF327">
        <v>100</v>
      </c>
      <c r="AG327">
        <v>1500</v>
      </c>
      <c r="BB327">
        <v>1660</v>
      </c>
      <c r="BC327" t="s">
        <v>67</v>
      </c>
      <c r="BI327">
        <v>50</v>
      </c>
      <c r="BJ327">
        <v>0.6</v>
      </c>
      <c r="BK327">
        <v>338</v>
      </c>
      <c r="BL327">
        <v>30</v>
      </c>
      <c r="BT327">
        <v>12.6</v>
      </c>
      <c r="CK327">
        <v>0.17</v>
      </c>
      <c r="CP327">
        <v>87</v>
      </c>
      <c r="DL327" t="s">
        <v>68</v>
      </c>
      <c r="DN327" t="s">
        <v>69</v>
      </c>
      <c r="DP327">
        <v>1</v>
      </c>
      <c r="DQ327">
        <v>353</v>
      </c>
      <c r="DR327">
        <v>4</v>
      </c>
      <c r="DS327">
        <v>3</v>
      </c>
      <c r="DT327">
        <v>523</v>
      </c>
      <c r="DU327">
        <v>4</v>
      </c>
    </row>
    <row r="328" spans="1:127">
      <c r="A328">
        <v>66</v>
      </c>
      <c r="B328" s="1" t="s">
        <v>185</v>
      </c>
      <c r="C328" t="s">
        <v>63</v>
      </c>
      <c r="D328" t="s">
        <v>64</v>
      </c>
      <c r="E328" t="s">
        <v>186</v>
      </c>
      <c r="F328" t="s">
        <v>82</v>
      </c>
      <c r="K328">
        <v>28.2</v>
      </c>
      <c r="W328">
        <f t="shared" si="121"/>
        <v>269</v>
      </c>
      <c r="X328">
        <v>195</v>
      </c>
      <c r="Y328">
        <v>74</v>
      </c>
      <c r="Z328">
        <f t="shared" si="122"/>
        <v>0.21000000000000002</v>
      </c>
      <c r="AA328">
        <v>0.13</v>
      </c>
      <c r="AB328">
        <v>0.08</v>
      </c>
      <c r="AF328">
        <v>100</v>
      </c>
      <c r="AG328">
        <v>1500</v>
      </c>
      <c r="BB328">
        <v>1660</v>
      </c>
      <c r="BC328" t="s">
        <v>67</v>
      </c>
      <c r="BI328">
        <v>50</v>
      </c>
      <c r="BJ328">
        <v>0.6</v>
      </c>
      <c r="BK328">
        <v>338</v>
      </c>
      <c r="BL328">
        <v>120</v>
      </c>
      <c r="CK328">
        <v>0.24</v>
      </c>
      <c r="CP328">
        <v>70</v>
      </c>
      <c r="DL328" t="s">
        <v>68</v>
      </c>
      <c r="DN328" t="s">
        <v>69</v>
      </c>
      <c r="DP328">
        <v>1</v>
      </c>
      <c r="DQ328">
        <v>353</v>
      </c>
      <c r="DR328">
        <v>4</v>
      </c>
      <c r="DS328">
        <v>3</v>
      </c>
      <c r="DT328">
        <v>523</v>
      </c>
      <c r="DU328">
        <v>4</v>
      </c>
    </row>
    <row r="329" spans="1:127">
      <c r="A329">
        <v>66</v>
      </c>
      <c r="B329" s="1" t="s">
        <v>185</v>
      </c>
      <c r="C329" t="s">
        <v>63</v>
      </c>
      <c r="D329" t="s">
        <v>64</v>
      </c>
      <c r="E329" t="s">
        <v>186</v>
      </c>
      <c r="F329" t="s">
        <v>82</v>
      </c>
      <c r="K329">
        <v>43.6</v>
      </c>
      <c r="AB329">
        <v>0.11</v>
      </c>
      <c r="AF329">
        <v>100</v>
      </c>
      <c r="BB329">
        <v>1660</v>
      </c>
      <c r="BC329" t="s">
        <v>67</v>
      </c>
      <c r="BI329">
        <v>50</v>
      </c>
      <c r="BJ329">
        <v>0.2</v>
      </c>
      <c r="BK329">
        <v>338</v>
      </c>
      <c r="BL329">
        <v>30</v>
      </c>
      <c r="BT329">
        <v>35.5</v>
      </c>
      <c r="CK329">
        <v>0.24</v>
      </c>
      <c r="CP329">
        <v>97</v>
      </c>
      <c r="DL329" t="s">
        <v>68</v>
      </c>
      <c r="DN329" t="s">
        <v>69</v>
      </c>
      <c r="DP329">
        <v>1</v>
      </c>
      <c r="DQ329">
        <v>353</v>
      </c>
      <c r="DR329">
        <v>4</v>
      </c>
      <c r="DS329">
        <v>3</v>
      </c>
      <c r="DT329">
        <v>523</v>
      </c>
      <c r="DU329">
        <v>4</v>
      </c>
    </row>
    <row r="330" spans="1:127">
      <c r="A330">
        <v>66</v>
      </c>
      <c r="B330" s="1" t="s">
        <v>185</v>
      </c>
      <c r="C330" t="s">
        <v>63</v>
      </c>
      <c r="D330" t="s">
        <v>64</v>
      </c>
      <c r="E330" t="s">
        <v>186</v>
      </c>
      <c r="F330" t="s">
        <v>82</v>
      </c>
      <c r="K330">
        <v>43.6</v>
      </c>
      <c r="AB330">
        <v>0.11</v>
      </c>
      <c r="AF330">
        <v>100</v>
      </c>
      <c r="BB330">
        <v>1660</v>
      </c>
      <c r="BC330" t="s">
        <v>67</v>
      </c>
      <c r="BI330">
        <v>50</v>
      </c>
      <c r="BJ330">
        <v>0.2</v>
      </c>
      <c r="BK330">
        <v>338</v>
      </c>
      <c r="BL330">
        <v>120</v>
      </c>
      <c r="CK330">
        <v>0.49</v>
      </c>
      <c r="CP330">
        <v>78</v>
      </c>
      <c r="DL330" t="s">
        <v>68</v>
      </c>
      <c r="DN330" t="s">
        <v>69</v>
      </c>
      <c r="DP330">
        <v>1</v>
      </c>
      <c r="DQ330">
        <v>353</v>
      </c>
      <c r="DR330">
        <v>4</v>
      </c>
      <c r="DS330">
        <v>3</v>
      </c>
      <c r="DT330">
        <v>523</v>
      </c>
      <c r="DU330">
        <v>4</v>
      </c>
    </row>
    <row r="331" spans="1:127">
      <c r="A331">
        <v>66</v>
      </c>
      <c r="B331" s="1" t="s">
        <v>185</v>
      </c>
      <c r="C331" t="s">
        <v>63</v>
      </c>
      <c r="D331" t="s">
        <v>64</v>
      </c>
      <c r="E331" t="s">
        <v>186</v>
      </c>
      <c r="F331" t="s">
        <v>82</v>
      </c>
      <c r="K331">
        <v>43.6</v>
      </c>
      <c r="AB331">
        <v>0.11</v>
      </c>
      <c r="AF331">
        <v>100</v>
      </c>
      <c r="BB331">
        <v>1660</v>
      </c>
      <c r="BC331" t="s">
        <v>67</v>
      </c>
      <c r="BI331">
        <v>50</v>
      </c>
      <c r="BJ331">
        <v>0.2</v>
      </c>
      <c r="BK331">
        <v>358</v>
      </c>
      <c r="BL331">
        <v>30</v>
      </c>
      <c r="BT331">
        <v>29.7</v>
      </c>
      <c r="CK331">
        <v>0.38</v>
      </c>
      <c r="CP331">
        <v>88</v>
      </c>
      <c r="DL331" t="s">
        <v>68</v>
      </c>
      <c r="DN331" t="s">
        <v>69</v>
      </c>
      <c r="DP331">
        <v>1</v>
      </c>
      <c r="DQ331">
        <v>353</v>
      </c>
      <c r="DR331">
        <v>4</v>
      </c>
      <c r="DS331">
        <v>3</v>
      </c>
      <c r="DT331">
        <v>523</v>
      </c>
      <c r="DU331">
        <v>4</v>
      </c>
    </row>
    <row r="332" spans="1:127">
      <c r="A332">
        <v>66</v>
      </c>
      <c r="B332" s="1" t="s">
        <v>185</v>
      </c>
      <c r="C332" t="s">
        <v>63</v>
      </c>
      <c r="D332" t="s">
        <v>64</v>
      </c>
      <c r="E332" t="s">
        <v>186</v>
      </c>
      <c r="F332" t="s">
        <v>82</v>
      </c>
      <c r="K332">
        <v>43.6</v>
      </c>
      <c r="AB332">
        <v>0.11</v>
      </c>
      <c r="AF332">
        <v>100</v>
      </c>
      <c r="BB332">
        <v>1660</v>
      </c>
      <c r="BC332" t="s">
        <v>67</v>
      </c>
      <c r="BI332">
        <v>50</v>
      </c>
      <c r="BJ332">
        <v>0.2</v>
      </c>
      <c r="BK332">
        <v>358</v>
      </c>
      <c r="BL332">
        <v>120</v>
      </c>
      <c r="CP332">
        <v>83</v>
      </c>
      <c r="DL332" t="s">
        <v>68</v>
      </c>
      <c r="DN332" t="s">
        <v>69</v>
      </c>
      <c r="DP332">
        <v>1</v>
      </c>
      <c r="DQ332">
        <v>353</v>
      </c>
      <c r="DR332">
        <v>4</v>
      </c>
      <c r="DS332">
        <v>3</v>
      </c>
      <c r="DT332">
        <v>523</v>
      </c>
      <c r="DU332">
        <v>4</v>
      </c>
    </row>
    <row r="333" spans="1:127">
      <c r="A333">
        <v>66</v>
      </c>
      <c r="B333" s="1" t="s">
        <v>185</v>
      </c>
      <c r="C333" t="s">
        <v>63</v>
      </c>
      <c r="D333" t="s">
        <v>64</v>
      </c>
      <c r="E333" t="s">
        <v>186</v>
      </c>
      <c r="F333" t="s">
        <v>82</v>
      </c>
      <c r="K333">
        <v>43.6</v>
      </c>
      <c r="AB333">
        <v>0.11</v>
      </c>
      <c r="AF333">
        <v>100</v>
      </c>
      <c r="BB333">
        <v>1660</v>
      </c>
      <c r="BC333" t="s">
        <v>67</v>
      </c>
      <c r="BI333">
        <v>50</v>
      </c>
      <c r="BJ333">
        <v>0.6</v>
      </c>
      <c r="BK333">
        <v>338</v>
      </c>
      <c r="BL333">
        <v>30</v>
      </c>
      <c r="BT333">
        <v>9.4</v>
      </c>
      <c r="CK333">
        <v>0.9</v>
      </c>
      <c r="CP333">
        <v>22</v>
      </c>
      <c r="DL333" t="s">
        <v>68</v>
      </c>
      <c r="DN333" t="s">
        <v>69</v>
      </c>
      <c r="DP333">
        <v>1</v>
      </c>
      <c r="DQ333">
        <v>353</v>
      </c>
      <c r="DR333">
        <v>4</v>
      </c>
      <c r="DS333">
        <v>3</v>
      </c>
      <c r="DT333">
        <v>523</v>
      </c>
      <c r="DU333">
        <v>4</v>
      </c>
    </row>
    <row r="334" spans="1:127">
      <c r="A334">
        <v>67</v>
      </c>
      <c r="B334" s="1" t="s">
        <v>187</v>
      </c>
      <c r="C334" t="s">
        <v>63</v>
      </c>
      <c r="D334" t="s">
        <v>64</v>
      </c>
      <c r="E334" t="s">
        <v>97</v>
      </c>
      <c r="F334" t="s">
        <v>102</v>
      </c>
      <c r="O334">
        <v>58</v>
      </c>
      <c r="W334">
        <v>341</v>
      </c>
      <c r="X334">
        <f>W334-Y334</f>
        <v>247</v>
      </c>
      <c r="Y334">
        <v>94</v>
      </c>
      <c r="Z334">
        <v>0.22</v>
      </c>
      <c r="AA334">
        <v>0.11</v>
      </c>
      <c r="AB334">
        <f t="shared" ref="AB334:AB339" si="123">Z334-AA334</f>
        <v>0.11</v>
      </c>
      <c r="AG334">
        <v>80</v>
      </c>
      <c r="BB334">
        <v>1000</v>
      </c>
      <c r="BC334" t="s">
        <v>67</v>
      </c>
      <c r="BI334">
        <v>35</v>
      </c>
      <c r="BJ334">
        <v>0.15</v>
      </c>
      <c r="BK334">
        <v>353</v>
      </c>
      <c r="BL334">
        <v>600</v>
      </c>
      <c r="BX334">
        <v>32</v>
      </c>
      <c r="CF334">
        <v>347</v>
      </c>
      <c r="CG334">
        <f>CF334-CH334</f>
        <v>223</v>
      </c>
      <c r="CH334">
        <v>124</v>
      </c>
      <c r="CI334">
        <v>0.35</v>
      </c>
      <c r="CJ334">
        <v>0.1</v>
      </c>
      <c r="CK334">
        <f>CI334-CJ334</f>
        <v>0.24999999999999997</v>
      </c>
      <c r="DL334" t="s">
        <v>87</v>
      </c>
    </row>
    <row r="335" spans="1:127">
      <c r="A335">
        <v>67</v>
      </c>
      <c r="B335" s="1" t="s">
        <v>187</v>
      </c>
      <c r="C335" t="s">
        <v>63</v>
      </c>
      <c r="D335" t="s">
        <v>64</v>
      </c>
      <c r="E335" t="s">
        <v>97</v>
      </c>
      <c r="F335" t="s">
        <v>102</v>
      </c>
      <c r="O335">
        <v>50</v>
      </c>
      <c r="W335">
        <v>369</v>
      </c>
      <c r="X335">
        <f>W335-Y335</f>
        <v>300</v>
      </c>
      <c r="Y335">
        <v>69</v>
      </c>
      <c r="Z335">
        <v>0.1</v>
      </c>
      <c r="AA335">
        <v>0.1</v>
      </c>
      <c r="AB335">
        <f t="shared" si="123"/>
        <v>0</v>
      </c>
      <c r="AG335">
        <v>425</v>
      </c>
      <c r="BB335">
        <v>1000</v>
      </c>
      <c r="BC335" t="s">
        <v>67</v>
      </c>
      <c r="BI335">
        <v>35</v>
      </c>
      <c r="BJ335">
        <v>0.15</v>
      </c>
      <c r="BK335">
        <v>353</v>
      </c>
      <c r="BL335">
        <v>600</v>
      </c>
      <c r="BX335">
        <v>30</v>
      </c>
      <c r="CF335">
        <v>322</v>
      </c>
      <c r="CG335">
        <f>CF335-CH335</f>
        <v>236</v>
      </c>
      <c r="CH335">
        <v>86</v>
      </c>
      <c r="CI335">
        <v>0.13</v>
      </c>
      <c r="CJ335">
        <v>0.1</v>
      </c>
      <c r="CK335">
        <f>CI335-CJ335</f>
        <v>0.03</v>
      </c>
      <c r="DL335" t="s">
        <v>87</v>
      </c>
    </row>
    <row r="336" spans="1:127">
      <c r="A336">
        <v>68</v>
      </c>
      <c r="B336" s="1" t="s">
        <v>188</v>
      </c>
      <c r="C336" t="s">
        <v>63</v>
      </c>
      <c r="D336" t="s">
        <v>64</v>
      </c>
      <c r="E336" t="s">
        <v>97</v>
      </c>
      <c r="F336" t="s">
        <v>65</v>
      </c>
      <c r="M336">
        <v>76</v>
      </c>
      <c r="W336">
        <v>392</v>
      </c>
      <c r="X336">
        <v>359</v>
      </c>
      <c r="Y336">
        <f>W336-X336</f>
        <v>33</v>
      </c>
      <c r="Z336">
        <v>0.217</v>
      </c>
      <c r="AA336">
        <v>0.161</v>
      </c>
      <c r="AB336">
        <f t="shared" si="123"/>
        <v>5.5999999999999994E-2</v>
      </c>
      <c r="AT336">
        <v>373</v>
      </c>
      <c r="AZ336">
        <v>923</v>
      </c>
      <c r="BA336">
        <v>260</v>
      </c>
      <c r="BB336">
        <v>1000</v>
      </c>
      <c r="BC336" t="s">
        <v>183</v>
      </c>
      <c r="BI336">
        <v>30</v>
      </c>
      <c r="BJ336">
        <v>0.45</v>
      </c>
      <c r="BK336">
        <v>348</v>
      </c>
      <c r="BL336">
        <v>1800</v>
      </c>
      <c r="BV336">
        <v>62</v>
      </c>
      <c r="CF336">
        <v>414</v>
      </c>
      <c r="CG336">
        <v>369</v>
      </c>
      <c r="CH336">
        <f>CF336-CG336</f>
        <v>45</v>
      </c>
      <c r="CI336">
        <v>0.29699999999999999</v>
      </c>
      <c r="CJ336">
        <v>0.17100000000000001</v>
      </c>
      <c r="CK336">
        <f t="shared" ref="CK336:CK339" si="124">CI336-CJ336</f>
        <v>0.12599999999999997</v>
      </c>
      <c r="CO336">
        <v>78</v>
      </c>
      <c r="DD336">
        <v>373</v>
      </c>
      <c r="DJ336">
        <v>923</v>
      </c>
      <c r="DK336">
        <v>290</v>
      </c>
      <c r="DL336" t="s">
        <v>68</v>
      </c>
      <c r="DM336">
        <v>1000</v>
      </c>
      <c r="DN336" t="s">
        <v>69</v>
      </c>
      <c r="DO336">
        <v>10</v>
      </c>
      <c r="DP336">
        <v>1</v>
      </c>
      <c r="DQ336">
        <v>353</v>
      </c>
      <c r="DR336">
        <v>10</v>
      </c>
      <c r="DS336">
        <v>3</v>
      </c>
      <c r="DT336">
        <v>823</v>
      </c>
      <c r="DU336">
        <v>4</v>
      </c>
      <c r="DW336" t="s">
        <v>70</v>
      </c>
    </row>
    <row r="337" spans="1:127">
      <c r="A337">
        <v>68</v>
      </c>
      <c r="B337" s="1" t="s">
        <v>188</v>
      </c>
      <c r="C337" t="s">
        <v>63</v>
      </c>
      <c r="D337" t="s">
        <v>64</v>
      </c>
      <c r="E337" t="s">
        <v>97</v>
      </c>
      <c r="F337" t="s">
        <v>65</v>
      </c>
      <c r="M337">
        <v>76</v>
      </c>
      <c r="W337">
        <v>392</v>
      </c>
      <c r="X337">
        <v>359</v>
      </c>
      <c r="Y337">
        <f>W337-X337</f>
        <v>33</v>
      </c>
      <c r="Z337">
        <v>0.217</v>
      </c>
      <c r="AA337">
        <v>0.161</v>
      </c>
      <c r="AB337">
        <f t="shared" si="123"/>
        <v>5.5999999999999994E-2</v>
      </c>
      <c r="AT337">
        <v>373</v>
      </c>
      <c r="AZ337">
        <v>923</v>
      </c>
      <c r="BA337">
        <v>260</v>
      </c>
      <c r="BB337">
        <v>1000</v>
      </c>
      <c r="BC337" t="s">
        <v>67</v>
      </c>
      <c r="BI337">
        <v>30</v>
      </c>
      <c r="BJ337">
        <v>0.2</v>
      </c>
      <c r="BK337">
        <v>338</v>
      </c>
      <c r="BL337">
        <v>30</v>
      </c>
      <c r="BV337">
        <v>52</v>
      </c>
      <c r="CF337">
        <v>429</v>
      </c>
      <c r="CG337">
        <v>335</v>
      </c>
      <c r="CH337">
        <f t="shared" ref="CH337:CH339" si="125">CF337-CG337</f>
        <v>94</v>
      </c>
      <c r="CI337">
        <v>0.35199999999999998</v>
      </c>
      <c r="CJ337">
        <v>0.151</v>
      </c>
      <c r="CK337">
        <f t="shared" si="124"/>
        <v>0.20099999999999998</v>
      </c>
      <c r="CO337">
        <v>72</v>
      </c>
      <c r="DD337">
        <v>373</v>
      </c>
      <c r="DJ337">
        <v>923</v>
      </c>
      <c r="DK337">
        <v>290</v>
      </c>
      <c r="DL337" t="s">
        <v>68</v>
      </c>
      <c r="DM337">
        <v>1000</v>
      </c>
      <c r="DN337" t="s">
        <v>69</v>
      </c>
      <c r="DO337">
        <v>10</v>
      </c>
      <c r="DP337">
        <v>1</v>
      </c>
      <c r="DQ337">
        <v>353</v>
      </c>
      <c r="DR337">
        <v>10</v>
      </c>
      <c r="DS337">
        <v>3</v>
      </c>
      <c r="DT337">
        <v>823</v>
      </c>
      <c r="DU337">
        <v>4</v>
      </c>
      <c r="DW337" t="s">
        <v>70</v>
      </c>
    </row>
    <row r="338" spans="1:127">
      <c r="A338">
        <v>68</v>
      </c>
      <c r="B338" s="1" t="s">
        <v>188</v>
      </c>
      <c r="C338" t="s">
        <v>63</v>
      </c>
      <c r="D338" t="s">
        <v>64</v>
      </c>
      <c r="E338" t="s">
        <v>97</v>
      </c>
      <c r="F338" t="s">
        <v>65</v>
      </c>
      <c r="M338">
        <v>76</v>
      </c>
      <c r="W338">
        <v>392</v>
      </c>
      <c r="X338">
        <v>359</v>
      </c>
      <c r="Y338">
        <f>W338-X338</f>
        <v>33</v>
      </c>
      <c r="Z338">
        <v>0.217</v>
      </c>
      <c r="AA338">
        <v>0.161</v>
      </c>
      <c r="AB338">
        <f t="shared" si="123"/>
        <v>5.5999999999999994E-2</v>
      </c>
      <c r="AT338">
        <v>373</v>
      </c>
      <c r="AZ338">
        <v>923</v>
      </c>
      <c r="BA338">
        <v>260</v>
      </c>
      <c r="BB338">
        <v>1000</v>
      </c>
      <c r="BC338" t="s">
        <v>67</v>
      </c>
      <c r="BI338">
        <v>30</v>
      </c>
      <c r="BJ338">
        <v>0.2</v>
      </c>
      <c r="BK338">
        <v>353</v>
      </c>
      <c r="BL338">
        <v>30</v>
      </c>
      <c r="BV338">
        <v>42</v>
      </c>
      <c r="CF338">
        <v>453</v>
      </c>
      <c r="CG338">
        <v>310</v>
      </c>
      <c r="CH338">
        <f t="shared" si="125"/>
        <v>143</v>
      </c>
      <c r="CI338">
        <v>0.433</v>
      </c>
      <c r="CJ338">
        <v>0.13800000000000001</v>
      </c>
      <c r="CK338">
        <f t="shared" si="124"/>
        <v>0.29499999999999998</v>
      </c>
      <c r="CO338">
        <v>52</v>
      </c>
      <c r="DD338">
        <v>373</v>
      </c>
      <c r="DJ338">
        <v>923</v>
      </c>
      <c r="DK338">
        <v>270</v>
      </c>
      <c r="DL338" t="s">
        <v>68</v>
      </c>
      <c r="DM338">
        <v>1000</v>
      </c>
      <c r="DN338" t="s">
        <v>69</v>
      </c>
      <c r="DO338">
        <v>10</v>
      </c>
      <c r="DP338">
        <v>1</v>
      </c>
      <c r="DQ338">
        <v>353</v>
      </c>
      <c r="DR338">
        <v>10</v>
      </c>
      <c r="DS338">
        <v>3</v>
      </c>
      <c r="DT338">
        <v>823</v>
      </c>
      <c r="DU338">
        <v>4</v>
      </c>
      <c r="DW338" t="s">
        <v>70</v>
      </c>
    </row>
    <row r="339" spans="1:127">
      <c r="A339">
        <v>68</v>
      </c>
      <c r="B339" s="1" t="s">
        <v>188</v>
      </c>
      <c r="C339" t="s">
        <v>63</v>
      </c>
      <c r="D339" t="s">
        <v>64</v>
      </c>
      <c r="E339" t="s">
        <v>97</v>
      </c>
      <c r="F339" t="s">
        <v>65</v>
      </c>
      <c r="M339">
        <v>76</v>
      </c>
      <c r="W339">
        <v>392</v>
      </c>
      <c r="X339">
        <v>359</v>
      </c>
      <c r="Y339">
        <f>W339-X339</f>
        <v>33</v>
      </c>
      <c r="Z339">
        <v>0.217</v>
      </c>
      <c r="AA339">
        <v>0.161</v>
      </c>
      <c r="AB339">
        <f t="shared" si="123"/>
        <v>5.5999999999999994E-2</v>
      </c>
      <c r="AT339">
        <v>373</v>
      </c>
      <c r="AZ339">
        <v>923</v>
      </c>
      <c r="BA339">
        <v>260</v>
      </c>
      <c r="BB339">
        <v>1000</v>
      </c>
      <c r="BC339" t="s">
        <v>67</v>
      </c>
      <c r="BI339">
        <v>30</v>
      </c>
      <c r="BJ339">
        <v>0.2</v>
      </c>
      <c r="BK339">
        <v>353</v>
      </c>
      <c r="BL339">
        <v>240</v>
      </c>
      <c r="BV339">
        <v>37</v>
      </c>
      <c r="CF339">
        <v>441</v>
      </c>
      <c r="CG339">
        <v>311</v>
      </c>
      <c r="CH339">
        <f t="shared" si="125"/>
        <v>130</v>
      </c>
      <c r="CI339">
        <v>0.49199999999999999</v>
      </c>
      <c r="CJ339">
        <v>0.13800000000000001</v>
      </c>
      <c r="CK339">
        <f t="shared" si="124"/>
        <v>0.35399999999999998</v>
      </c>
      <c r="CO339">
        <v>48</v>
      </c>
      <c r="DD339">
        <v>373</v>
      </c>
      <c r="DJ339">
        <v>923</v>
      </c>
      <c r="DK339">
        <v>270</v>
      </c>
      <c r="DL339" t="s">
        <v>68</v>
      </c>
      <c r="DM339">
        <v>1000</v>
      </c>
      <c r="DN339" t="s">
        <v>69</v>
      </c>
      <c r="DO339">
        <v>10</v>
      </c>
      <c r="DP339">
        <v>1</v>
      </c>
      <c r="DQ339">
        <v>353</v>
      </c>
      <c r="DR339">
        <v>10</v>
      </c>
      <c r="DS339">
        <v>3</v>
      </c>
      <c r="DT339">
        <v>823</v>
      </c>
      <c r="DU339">
        <v>4</v>
      </c>
      <c r="DW339" t="s">
        <v>70</v>
      </c>
    </row>
    <row r="340" spans="1:127">
      <c r="A340">
        <v>69</v>
      </c>
      <c r="B340" s="1" t="s">
        <v>189</v>
      </c>
      <c r="C340" t="s">
        <v>63</v>
      </c>
      <c r="D340" t="s">
        <v>64</v>
      </c>
      <c r="E340" t="s">
        <v>117</v>
      </c>
      <c r="F340" t="s">
        <v>65</v>
      </c>
      <c r="H340">
        <v>50</v>
      </c>
      <c r="W340">
        <v>425</v>
      </c>
      <c r="Z340">
        <f>AA340+AB340</f>
        <v>0.26</v>
      </c>
      <c r="AA340">
        <v>0.12</v>
      </c>
      <c r="AB340">
        <v>0.14000000000000001</v>
      </c>
      <c r="AC340">
        <v>64</v>
      </c>
      <c r="BB340">
        <v>2000</v>
      </c>
      <c r="BC340" t="s">
        <v>67</v>
      </c>
      <c r="BI340">
        <v>100</v>
      </c>
      <c r="BJ340">
        <v>0.3</v>
      </c>
      <c r="BK340">
        <v>338</v>
      </c>
      <c r="BL340">
        <v>30</v>
      </c>
      <c r="CF340">
        <v>458</v>
      </c>
      <c r="CI340">
        <f>CJ340+CK340</f>
        <v>0.56000000000000005</v>
      </c>
      <c r="CJ340">
        <v>0.1</v>
      </c>
      <c r="CK340">
        <v>0.46</v>
      </c>
      <c r="CL340">
        <v>111</v>
      </c>
      <c r="DL340" t="s">
        <v>68</v>
      </c>
      <c r="DN340" t="s">
        <v>93</v>
      </c>
      <c r="DP340">
        <v>1</v>
      </c>
      <c r="DQ340">
        <v>353</v>
      </c>
      <c r="DR340">
        <v>3</v>
      </c>
      <c r="DS340">
        <v>3</v>
      </c>
      <c r="DT340">
        <v>773</v>
      </c>
      <c r="DU340">
        <v>4</v>
      </c>
      <c r="DW340" t="s">
        <v>70</v>
      </c>
    </row>
    <row r="341" spans="1:127">
      <c r="A341">
        <v>69</v>
      </c>
      <c r="B341" s="1" t="s">
        <v>189</v>
      </c>
      <c r="C341" t="s">
        <v>63</v>
      </c>
      <c r="D341" t="s">
        <v>64</v>
      </c>
      <c r="E341" t="s">
        <v>117</v>
      </c>
      <c r="F341" t="s">
        <v>65</v>
      </c>
      <c r="H341">
        <v>50</v>
      </c>
      <c r="W341">
        <v>425</v>
      </c>
      <c r="Z341">
        <f>AA341+AB341</f>
        <v>0.26</v>
      </c>
      <c r="AA341">
        <v>0.12</v>
      </c>
      <c r="AB341">
        <v>0.14000000000000001</v>
      </c>
      <c r="AC341">
        <v>64</v>
      </c>
      <c r="BB341">
        <v>2000</v>
      </c>
      <c r="BC341" t="s">
        <v>67</v>
      </c>
      <c r="BI341">
        <v>100</v>
      </c>
      <c r="BJ341">
        <v>0.3</v>
      </c>
      <c r="BK341">
        <v>338</v>
      </c>
      <c r="BL341">
        <v>120</v>
      </c>
      <c r="CF341">
        <v>369</v>
      </c>
      <c r="CI341">
        <f>CJ341+CK341</f>
        <v>0.51</v>
      </c>
      <c r="CJ341">
        <v>0.11</v>
      </c>
      <c r="CK341">
        <v>0.4</v>
      </c>
      <c r="CL341">
        <v>114.6</v>
      </c>
      <c r="DL341" t="s">
        <v>68</v>
      </c>
      <c r="DN341" t="s">
        <v>93</v>
      </c>
      <c r="DP341">
        <v>1</v>
      </c>
      <c r="DQ341">
        <v>353</v>
      </c>
      <c r="DR341">
        <v>3</v>
      </c>
      <c r="DS341">
        <v>3</v>
      </c>
      <c r="DT341">
        <v>773</v>
      </c>
      <c r="DU341">
        <v>4</v>
      </c>
      <c r="DW341" t="s">
        <v>70</v>
      </c>
    </row>
    <row r="342" spans="1:127">
      <c r="A342">
        <v>70</v>
      </c>
      <c r="B342" s="1" t="s">
        <v>190</v>
      </c>
      <c r="C342" t="s">
        <v>63</v>
      </c>
      <c r="D342" t="s">
        <v>64</v>
      </c>
      <c r="E342" t="s">
        <v>117</v>
      </c>
      <c r="F342" t="s">
        <v>82</v>
      </c>
      <c r="G342">
        <v>32</v>
      </c>
      <c r="K342">
        <v>32</v>
      </c>
      <c r="W342">
        <v>377</v>
      </c>
      <c r="X342">
        <f>W342-Y342</f>
        <v>337</v>
      </c>
      <c r="Y342">
        <v>40</v>
      </c>
      <c r="Z342">
        <f>AA342+AB342</f>
        <v>0.23</v>
      </c>
      <c r="AA342">
        <v>0.17</v>
      </c>
      <c r="AB342">
        <v>0.06</v>
      </c>
      <c r="AH342">
        <v>390</v>
      </c>
      <c r="AI342">
        <v>34</v>
      </c>
      <c r="AJ342">
        <v>443</v>
      </c>
      <c r="BB342">
        <v>3000</v>
      </c>
      <c r="BC342" t="s">
        <v>67</v>
      </c>
      <c r="BD342" t="s">
        <v>88</v>
      </c>
      <c r="BE342">
        <v>0.4</v>
      </c>
      <c r="BI342">
        <v>100</v>
      </c>
      <c r="BJ342">
        <v>0.1</v>
      </c>
      <c r="BK342">
        <v>353</v>
      </c>
      <c r="BL342">
        <v>300</v>
      </c>
      <c r="BT342">
        <v>27</v>
      </c>
      <c r="CF342">
        <v>322</v>
      </c>
      <c r="CG342">
        <f>CF342-CH342</f>
        <v>237</v>
      </c>
      <c r="CH342">
        <v>85</v>
      </c>
      <c r="CI342">
        <f>CJ342+CK342</f>
        <v>0.27</v>
      </c>
      <c r="CJ342">
        <v>0.11</v>
      </c>
      <c r="CK342">
        <v>0.16</v>
      </c>
      <c r="CR342">
        <v>462</v>
      </c>
      <c r="CS342">
        <v>68</v>
      </c>
      <c r="CT342">
        <v>443</v>
      </c>
      <c r="DL342" t="s">
        <v>68</v>
      </c>
      <c r="DN342" t="s">
        <v>69</v>
      </c>
      <c r="DP342">
        <v>0.5</v>
      </c>
      <c r="DQ342">
        <v>358</v>
      </c>
      <c r="DR342">
        <v>1</v>
      </c>
      <c r="DS342">
        <v>4</v>
      </c>
      <c r="DT342">
        <v>823</v>
      </c>
    </row>
    <row r="343" spans="1:127">
      <c r="A343">
        <v>70</v>
      </c>
      <c r="B343" s="1" t="s">
        <v>190</v>
      </c>
      <c r="C343" t="s">
        <v>63</v>
      </c>
      <c r="D343" t="s">
        <v>64</v>
      </c>
      <c r="E343" t="s">
        <v>117</v>
      </c>
      <c r="F343" t="s">
        <v>82</v>
      </c>
      <c r="G343">
        <v>32</v>
      </c>
      <c r="K343">
        <v>32</v>
      </c>
      <c r="W343">
        <v>377</v>
      </c>
      <c r="X343">
        <f>W343-Y343</f>
        <v>337</v>
      </c>
      <c r="Y343">
        <v>40</v>
      </c>
      <c r="Z343">
        <f>AA343+AB343</f>
        <v>0.23</v>
      </c>
      <c r="AA343">
        <v>0.17</v>
      </c>
      <c r="AB343">
        <v>0.06</v>
      </c>
      <c r="AH343">
        <v>390</v>
      </c>
      <c r="AI343">
        <v>34</v>
      </c>
      <c r="AJ343">
        <v>443</v>
      </c>
      <c r="BB343">
        <v>3000</v>
      </c>
      <c r="BC343" t="s">
        <v>67</v>
      </c>
      <c r="BD343" t="s">
        <v>88</v>
      </c>
      <c r="BE343">
        <v>0.4</v>
      </c>
      <c r="BI343">
        <v>100</v>
      </c>
      <c r="BJ343">
        <v>0.2</v>
      </c>
      <c r="BK343">
        <v>353</v>
      </c>
      <c r="BL343">
        <v>300</v>
      </c>
      <c r="BT343">
        <v>23</v>
      </c>
      <c r="CF343">
        <v>405</v>
      </c>
      <c r="CG343">
        <f>CF343-CH343</f>
        <v>220</v>
      </c>
      <c r="CH343">
        <v>185</v>
      </c>
      <c r="CI343">
        <f>CJ343+CK343</f>
        <v>0.42000000000000004</v>
      </c>
      <c r="CJ343">
        <v>0.1</v>
      </c>
      <c r="CK343">
        <v>0.32</v>
      </c>
      <c r="CR343">
        <v>479</v>
      </c>
      <c r="CS343">
        <v>135</v>
      </c>
      <c r="CT343">
        <v>443</v>
      </c>
      <c r="DL343" t="s">
        <v>68</v>
      </c>
      <c r="DN343" t="s">
        <v>69</v>
      </c>
      <c r="DP343">
        <v>0.5</v>
      </c>
      <c r="DQ343">
        <v>358</v>
      </c>
      <c r="DR343">
        <v>1</v>
      </c>
      <c r="DS343">
        <v>4</v>
      </c>
      <c r="DT343">
        <v>823</v>
      </c>
    </row>
    <row r="344" spans="1:127">
      <c r="A344">
        <v>71</v>
      </c>
      <c r="B344" s="1" t="s">
        <v>191</v>
      </c>
      <c r="C344" t="s">
        <v>63</v>
      </c>
      <c r="D344" t="s">
        <v>64</v>
      </c>
      <c r="E344" t="s">
        <v>97</v>
      </c>
      <c r="F344" t="s">
        <v>102</v>
      </c>
      <c r="M344">
        <v>11.35</v>
      </c>
      <c r="Q344">
        <v>12.47</v>
      </c>
      <c r="S344">
        <v>10.01</v>
      </c>
      <c r="W344">
        <v>328</v>
      </c>
      <c r="X344">
        <v>288</v>
      </c>
      <c r="Y344">
        <f>W344-X344</f>
        <v>40</v>
      </c>
      <c r="Z344">
        <v>0.2</v>
      </c>
      <c r="AA344">
        <v>0.13</v>
      </c>
      <c r="AB344">
        <f>Z344-AA344</f>
        <v>7.0000000000000007E-2</v>
      </c>
      <c r="AK344">
        <v>174.6</v>
      </c>
      <c r="AL344">
        <v>45.9</v>
      </c>
      <c r="AM344">
        <v>473</v>
      </c>
      <c r="AN344">
        <v>155.80000000000001</v>
      </c>
      <c r="AO344">
        <v>40.6</v>
      </c>
      <c r="AP344">
        <v>623</v>
      </c>
      <c r="BC344" t="s">
        <v>67</v>
      </c>
      <c r="BJ344">
        <v>0.2</v>
      </c>
      <c r="BK344">
        <v>353</v>
      </c>
      <c r="BL344">
        <v>30</v>
      </c>
      <c r="CF344">
        <v>331</v>
      </c>
      <c r="CG344">
        <v>267</v>
      </c>
      <c r="CH344">
        <f>CF344-CG344</f>
        <v>64</v>
      </c>
      <c r="CI344">
        <v>0.22</v>
      </c>
      <c r="CJ344">
        <v>0.12</v>
      </c>
      <c r="CK344">
        <f>CI344-CJ344</f>
        <v>0.1</v>
      </c>
      <c r="DL344" t="s">
        <v>68</v>
      </c>
      <c r="DN344" t="s">
        <v>93</v>
      </c>
      <c r="DQ344">
        <v>343</v>
      </c>
      <c r="DR344">
        <v>0.67</v>
      </c>
      <c r="DS344">
        <v>1</v>
      </c>
      <c r="DT344">
        <v>823</v>
      </c>
      <c r="DU344">
        <v>2</v>
      </c>
      <c r="DV344">
        <v>1</v>
      </c>
      <c r="DW344" t="s">
        <v>70</v>
      </c>
    </row>
    <row r="345" spans="1:127">
      <c r="A345">
        <v>71</v>
      </c>
      <c r="B345" s="1" t="s">
        <v>191</v>
      </c>
      <c r="C345" t="s">
        <v>63</v>
      </c>
      <c r="D345" t="s">
        <v>64</v>
      </c>
      <c r="E345" t="s">
        <v>97</v>
      </c>
      <c r="F345" t="s">
        <v>102</v>
      </c>
      <c r="M345">
        <v>11.35</v>
      </c>
      <c r="Q345">
        <v>12.47</v>
      </c>
      <c r="S345">
        <v>10.01</v>
      </c>
      <c r="W345">
        <v>328</v>
      </c>
      <c r="X345">
        <v>288</v>
      </c>
      <c r="Y345">
        <f>W345-X345</f>
        <v>40</v>
      </c>
      <c r="Z345">
        <v>0.2</v>
      </c>
      <c r="AA345">
        <v>0.13</v>
      </c>
      <c r="AB345">
        <f>Z345-AA345</f>
        <v>7.0000000000000007E-2</v>
      </c>
      <c r="AK345">
        <v>174.6</v>
      </c>
      <c r="AL345">
        <v>45.9</v>
      </c>
      <c r="AM345">
        <v>473</v>
      </c>
      <c r="AN345">
        <v>155.80000000000001</v>
      </c>
      <c r="AO345">
        <v>40.6</v>
      </c>
      <c r="AP345">
        <v>623</v>
      </c>
      <c r="BC345" t="s">
        <v>67</v>
      </c>
      <c r="BJ345">
        <v>0.6</v>
      </c>
      <c r="BK345">
        <v>353</v>
      </c>
      <c r="BL345">
        <v>30</v>
      </c>
      <c r="CF345">
        <v>384</v>
      </c>
      <c r="CG345">
        <v>237</v>
      </c>
      <c r="CH345">
        <f t="shared" ref="CH345:CH349" si="126">CF345-CG345</f>
        <v>147</v>
      </c>
      <c r="CI345">
        <v>0.42</v>
      </c>
      <c r="CJ345">
        <v>0.12</v>
      </c>
      <c r="CK345">
        <f t="shared" ref="CK345:CK349" si="127">CI345-CJ345</f>
        <v>0.3</v>
      </c>
      <c r="CU345">
        <v>200.8</v>
      </c>
      <c r="CV345">
        <v>162</v>
      </c>
      <c r="CW345">
        <v>473</v>
      </c>
      <c r="CX345">
        <v>153.1</v>
      </c>
      <c r="CY345">
        <v>124.5</v>
      </c>
      <c r="CZ345">
        <v>623</v>
      </c>
      <c r="DL345" t="s">
        <v>68</v>
      </c>
      <c r="DN345" t="s">
        <v>93</v>
      </c>
      <c r="DQ345">
        <v>343</v>
      </c>
      <c r="DR345">
        <v>0.67</v>
      </c>
      <c r="DS345">
        <v>1</v>
      </c>
      <c r="DT345">
        <v>823</v>
      </c>
      <c r="DU345">
        <v>2</v>
      </c>
      <c r="DV345">
        <v>1</v>
      </c>
      <c r="DW345" t="s">
        <v>70</v>
      </c>
    </row>
    <row r="346" spans="1:127">
      <c r="A346">
        <v>71</v>
      </c>
      <c r="B346" s="1" t="s">
        <v>191</v>
      </c>
      <c r="C346" t="s">
        <v>63</v>
      </c>
      <c r="D346" t="s">
        <v>64</v>
      </c>
      <c r="E346" t="s">
        <v>97</v>
      </c>
      <c r="F346" t="s">
        <v>102</v>
      </c>
      <c r="M346">
        <v>12.03</v>
      </c>
      <c r="Q346">
        <v>12.73</v>
      </c>
      <c r="S346">
        <v>10.88</v>
      </c>
      <c r="W346">
        <v>338</v>
      </c>
      <c r="X346">
        <v>302</v>
      </c>
      <c r="Y346">
        <f t="shared" ref="Y346:Y349" si="128">W346-X346</f>
        <v>36</v>
      </c>
      <c r="Z346">
        <v>0.21</v>
      </c>
      <c r="AA346">
        <v>0.14000000000000001</v>
      </c>
      <c r="AB346">
        <f t="shared" ref="AB346:AB349" si="129">Z346-AA346</f>
        <v>6.9999999999999979E-2</v>
      </c>
      <c r="AK346">
        <v>391.1</v>
      </c>
      <c r="AL346">
        <v>59.1</v>
      </c>
      <c r="AM346">
        <v>473</v>
      </c>
      <c r="AN346">
        <v>344.9</v>
      </c>
      <c r="AO346">
        <v>48.4</v>
      </c>
      <c r="AP346">
        <v>623</v>
      </c>
      <c r="BC346" t="s">
        <v>67</v>
      </c>
      <c r="BJ346">
        <v>0.6</v>
      </c>
      <c r="BK346">
        <v>353</v>
      </c>
      <c r="BL346">
        <v>30</v>
      </c>
      <c r="CF346">
        <v>395</v>
      </c>
      <c r="CG346">
        <v>278</v>
      </c>
      <c r="CH346">
        <f t="shared" si="126"/>
        <v>117</v>
      </c>
      <c r="CI346">
        <v>0.41</v>
      </c>
      <c r="CJ346">
        <v>0.13</v>
      </c>
      <c r="CK346">
        <f t="shared" si="127"/>
        <v>0.27999999999999997</v>
      </c>
      <c r="CU346">
        <v>151.9</v>
      </c>
      <c r="CV346">
        <v>114.3</v>
      </c>
      <c r="CW346">
        <v>473</v>
      </c>
      <c r="CX346">
        <v>118.8</v>
      </c>
      <c r="CY346">
        <v>91.9</v>
      </c>
      <c r="CZ346">
        <v>623</v>
      </c>
      <c r="DL346" t="s">
        <v>68</v>
      </c>
      <c r="DN346" t="s">
        <v>93</v>
      </c>
      <c r="DQ346">
        <v>343</v>
      </c>
      <c r="DR346">
        <v>0.67</v>
      </c>
      <c r="DS346">
        <v>1</v>
      </c>
      <c r="DT346">
        <v>823</v>
      </c>
      <c r="DU346">
        <v>2</v>
      </c>
      <c r="DV346">
        <v>1</v>
      </c>
      <c r="DW346" t="s">
        <v>70</v>
      </c>
    </row>
    <row r="347" spans="1:127">
      <c r="A347">
        <v>71</v>
      </c>
      <c r="B347" s="1" t="s">
        <v>191</v>
      </c>
      <c r="C347" t="s">
        <v>63</v>
      </c>
      <c r="D347" t="s">
        <v>64</v>
      </c>
      <c r="E347" t="s">
        <v>97</v>
      </c>
      <c r="F347" t="s">
        <v>102</v>
      </c>
      <c r="M347">
        <v>11.98</v>
      </c>
      <c r="Q347">
        <v>12.52</v>
      </c>
      <c r="S347">
        <v>11.56</v>
      </c>
      <c r="W347">
        <v>320</v>
      </c>
      <c r="X347">
        <v>294</v>
      </c>
      <c r="Y347">
        <f t="shared" si="128"/>
        <v>26</v>
      </c>
      <c r="Z347">
        <v>0.18</v>
      </c>
      <c r="AA347">
        <v>0.14000000000000001</v>
      </c>
      <c r="AB347">
        <f t="shared" si="129"/>
        <v>3.999999999999998E-2</v>
      </c>
      <c r="AK347">
        <v>293.60000000000002</v>
      </c>
      <c r="AL347">
        <v>80</v>
      </c>
      <c r="AM347">
        <v>473</v>
      </c>
      <c r="AN347">
        <v>253.3</v>
      </c>
      <c r="AO347">
        <v>65.599999999999994</v>
      </c>
      <c r="AP347">
        <v>623</v>
      </c>
      <c r="BC347" t="s">
        <v>67</v>
      </c>
      <c r="BJ347">
        <v>0.6</v>
      </c>
      <c r="BK347">
        <v>353</v>
      </c>
      <c r="BL347">
        <v>30</v>
      </c>
      <c r="CF347">
        <v>380</v>
      </c>
      <c r="CG347">
        <v>275</v>
      </c>
      <c r="CH347">
        <f t="shared" si="126"/>
        <v>105</v>
      </c>
      <c r="CI347">
        <v>0.36</v>
      </c>
      <c r="CJ347">
        <v>0.13</v>
      </c>
      <c r="CK347">
        <f t="shared" si="127"/>
        <v>0.22999999999999998</v>
      </c>
      <c r="CU347">
        <v>164.3</v>
      </c>
      <c r="CV347">
        <v>117.7</v>
      </c>
      <c r="CW347">
        <v>473</v>
      </c>
      <c r="CX347">
        <v>127.1</v>
      </c>
      <c r="CY347">
        <v>96.6</v>
      </c>
      <c r="CZ347">
        <v>623</v>
      </c>
      <c r="DL347" t="s">
        <v>68</v>
      </c>
      <c r="DN347" t="s">
        <v>93</v>
      </c>
      <c r="DQ347">
        <v>343</v>
      </c>
      <c r="DR347">
        <v>0.67</v>
      </c>
      <c r="DS347">
        <v>1</v>
      </c>
      <c r="DT347">
        <v>823</v>
      </c>
      <c r="DU347">
        <v>2</v>
      </c>
      <c r="DV347">
        <v>1</v>
      </c>
      <c r="DW347" t="s">
        <v>70</v>
      </c>
    </row>
    <row r="348" spans="1:127">
      <c r="A348">
        <v>71</v>
      </c>
      <c r="B348" s="1" t="s">
        <v>191</v>
      </c>
      <c r="C348" t="s">
        <v>63</v>
      </c>
      <c r="D348" t="s">
        <v>64</v>
      </c>
      <c r="E348" t="s">
        <v>97</v>
      </c>
      <c r="F348" t="s">
        <v>102</v>
      </c>
      <c r="M348">
        <v>11.57</v>
      </c>
      <c r="Q348">
        <v>12.27</v>
      </c>
      <c r="S348">
        <v>11.48</v>
      </c>
      <c r="W348">
        <v>321</v>
      </c>
      <c r="X348">
        <v>291</v>
      </c>
      <c r="Y348">
        <f t="shared" si="128"/>
        <v>30</v>
      </c>
      <c r="Z348">
        <v>0.17</v>
      </c>
      <c r="AA348">
        <v>0.13</v>
      </c>
      <c r="AB348">
        <f t="shared" si="129"/>
        <v>4.0000000000000008E-2</v>
      </c>
      <c r="AK348">
        <v>194.1</v>
      </c>
      <c r="AL348">
        <v>60.3</v>
      </c>
      <c r="AM348">
        <v>473</v>
      </c>
      <c r="AN348">
        <v>167.6</v>
      </c>
      <c r="AO348">
        <v>48.9</v>
      </c>
      <c r="AP348">
        <v>623</v>
      </c>
      <c r="BC348" t="s">
        <v>67</v>
      </c>
      <c r="BJ348">
        <v>0.6</v>
      </c>
      <c r="BK348">
        <v>353</v>
      </c>
      <c r="BL348">
        <v>30</v>
      </c>
      <c r="CF348">
        <v>368</v>
      </c>
      <c r="CG348">
        <v>258</v>
      </c>
      <c r="CH348">
        <f t="shared" si="126"/>
        <v>110</v>
      </c>
      <c r="CI348">
        <v>0.32</v>
      </c>
      <c r="CJ348">
        <v>0.12</v>
      </c>
      <c r="CK348">
        <f t="shared" si="127"/>
        <v>0.2</v>
      </c>
      <c r="CU348">
        <v>208.7</v>
      </c>
      <c r="CV348">
        <v>120.9</v>
      </c>
      <c r="CW348">
        <v>473</v>
      </c>
      <c r="CX348">
        <v>168.8</v>
      </c>
      <c r="CY348">
        <v>98.9</v>
      </c>
      <c r="CZ348">
        <v>623</v>
      </c>
      <c r="DL348" t="s">
        <v>68</v>
      </c>
      <c r="DN348" t="s">
        <v>93</v>
      </c>
      <c r="DQ348">
        <v>343</v>
      </c>
      <c r="DR348">
        <v>0.67</v>
      </c>
      <c r="DS348">
        <v>1</v>
      </c>
      <c r="DT348">
        <v>823</v>
      </c>
      <c r="DU348">
        <v>2</v>
      </c>
      <c r="DV348">
        <v>1</v>
      </c>
      <c r="DW348" t="s">
        <v>70</v>
      </c>
    </row>
    <row r="349" spans="1:127">
      <c r="A349">
        <v>71</v>
      </c>
      <c r="B349" s="1" t="s">
        <v>191</v>
      </c>
      <c r="C349" t="s">
        <v>63</v>
      </c>
      <c r="D349" t="s">
        <v>64</v>
      </c>
      <c r="E349" t="s">
        <v>97</v>
      </c>
      <c r="F349" t="s">
        <v>102</v>
      </c>
      <c r="M349">
        <v>11.73</v>
      </c>
      <c r="Q349">
        <v>12.37</v>
      </c>
      <c r="S349">
        <v>10.95</v>
      </c>
      <c r="W349">
        <v>332</v>
      </c>
      <c r="X349">
        <v>299</v>
      </c>
      <c r="Y349">
        <f t="shared" si="128"/>
        <v>33</v>
      </c>
      <c r="Z349">
        <v>0.21</v>
      </c>
      <c r="AA349">
        <v>0.14000000000000001</v>
      </c>
      <c r="AB349">
        <f t="shared" si="129"/>
        <v>6.9999999999999979E-2</v>
      </c>
      <c r="AK349">
        <v>264</v>
      </c>
      <c r="AL349">
        <v>74.5</v>
      </c>
      <c r="AM349">
        <v>473</v>
      </c>
      <c r="AN349">
        <v>221.8</v>
      </c>
      <c r="AO349">
        <v>58.9</v>
      </c>
      <c r="AP349">
        <v>623</v>
      </c>
      <c r="BC349" t="s">
        <v>67</v>
      </c>
      <c r="BJ349">
        <v>0.6</v>
      </c>
      <c r="BK349">
        <v>353</v>
      </c>
      <c r="BL349">
        <v>30</v>
      </c>
      <c r="CF349">
        <v>405</v>
      </c>
      <c r="CG349">
        <v>286</v>
      </c>
      <c r="CH349">
        <f t="shared" si="126"/>
        <v>119</v>
      </c>
      <c r="CI349">
        <v>0.41</v>
      </c>
      <c r="CJ349">
        <v>0.13</v>
      </c>
      <c r="CK349">
        <f t="shared" si="127"/>
        <v>0.27999999999999997</v>
      </c>
      <c r="CU349">
        <v>163.5</v>
      </c>
      <c r="CV349">
        <v>114</v>
      </c>
      <c r="CW349">
        <v>473</v>
      </c>
      <c r="CX349">
        <v>128.30000000000001</v>
      </c>
      <c r="CY349">
        <v>94</v>
      </c>
      <c r="CZ349">
        <v>623</v>
      </c>
      <c r="DL349" t="s">
        <v>68</v>
      </c>
      <c r="DN349" t="s">
        <v>93</v>
      </c>
      <c r="DQ349">
        <v>343</v>
      </c>
      <c r="DR349">
        <v>0.67</v>
      </c>
      <c r="DS349">
        <v>1</v>
      </c>
      <c r="DT349">
        <v>823</v>
      </c>
      <c r="DU349">
        <v>2</v>
      </c>
      <c r="DV349">
        <v>1</v>
      </c>
      <c r="DW349" t="s">
        <v>70</v>
      </c>
    </row>
    <row r="350" spans="1:127">
      <c r="A350">
        <v>72</v>
      </c>
      <c r="B350" s="1" t="s">
        <v>192</v>
      </c>
      <c r="C350" t="s">
        <v>63</v>
      </c>
      <c r="D350" t="s">
        <v>64</v>
      </c>
      <c r="E350" t="s">
        <v>193</v>
      </c>
      <c r="F350" t="s">
        <v>65</v>
      </c>
      <c r="G350">
        <v>45</v>
      </c>
      <c r="W350">
        <v>462</v>
      </c>
      <c r="X350">
        <f>W350-Y350</f>
        <v>390</v>
      </c>
      <c r="Y350">
        <v>72</v>
      </c>
      <c r="Z350">
        <f>AA350+AB350</f>
        <v>0.41100000000000003</v>
      </c>
      <c r="AA350">
        <v>0.17799999999999999</v>
      </c>
      <c r="AB350">
        <v>0.23300000000000001</v>
      </c>
      <c r="BB350">
        <v>3000</v>
      </c>
      <c r="BC350" t="s">
        <v>67</v>
      </c>
      <c r="BD350" t="s">
        <v>90</v>
      </c>
      <c r="BE350">
        <v>0.4</v>
      </c>
      <c r="BI350">
        <v>90</v>
      </c>
      <c r="BJ350">
        <v>0.2</v>
      </c>
      <c r="BK350">
        <v>338</v>
      </c>
      <c r="BL350">
        <v>240</v>
      </c>
      <c r="CF350">
        <v>571</v>
      </c>
      <c r="CG350">
        <f>CF350-CH350</f>
        <v>305</v>
      </c>
      <c r="CH350">
        <v>266</v>
      </c>
      <c r="CI350">
        <f>CJ350+CK350</f>
        <v>0.621</v>
      </c>
      <c r="CJ350">
        <v>0.13</v>
      </c>
      <c r="CK350">
        <v>0.49099999999999999</v>
      </c>
      <c r="DL350" t="s">
        <v>68</v>
      </c>
      <c r="DN350" t="s">
        <v>69</v>
      </c>
    </row>
    <row r="351" spans="1:127">
      <c r="A351">
        <v>73</v>
      </c>
      <c r="B351" s="1" t="s">
        <v>194</v>
      </c>
      <c r="C351" t="s">
        <v>63</v>
      </c>
      <c r="D351" t="s">
        <v>64</v>
      </c>
      <c r="E351" t="s">
        <v>97</v>
      </c>
      <c r="F351" t="s">
        <v>65</v>
      </c>
      <c r="G351">
        <v>37</v>
      </c>
      <c r="W351">
        <v>300.8</v>
      </c>
      <c r="AF351">
        <v>100</v>
      </c>
      <c r="AT351">
        <v>323</v>
      </c>
      <c r="AZ351">
        <v>723</v>
      </c>
      <c r="BA351">
        <v>510</v>
      </c>
      <c r="BB351">
        <v>1000</v>
      </c>
      <c r="BC351" t="s">
        <v>67</v>
      </c>
      <c r="BI351">
        <v>30</v>
      </c>
      <c r="BJ351">
        <v>0.2</v>
      </c>
      <c r="BK351">
        <v>338</v>
      </c>
      <c r="BL351">
        <v>30</v>
      </c>
      <c r="CF351">
        <v>427.6</v>
      </c>
      <c r="CI351">
        <v>0.318</v>
      </c>
      <c r="CJ351">
        <v>0.19</v>
      </c>
      <c r="CK351">
        <f>CI351-CJ351</f>
        <v>0.128</v>
      </c>
      <c r="CL351">
        <v>29.78</v>
      </c>
      <c r="CP351">
        <v>97</v>
      </c>
      <c r="DD351">
        <v>323</v>
      </c>
      <c r="DJ351">
        <v>723</v>
      </c>
      <c r="DK351">
        <v>730</v>
      </c>
      <c r="DL351" t="s">
        <v>68</v>
      </c>
      <c r="DM351">
        <v>1000</v>
      </c>
      <c r="DN351" t="s">
        <v>69</v>
      </c>
      <c r="DO351">
        <v>10</v>
      </c>
      <c r="DP351">
        <v>0.1</v>
      </c>
      <c r="DR351">
        <v>5</v>
      </c>
      <c r="DS351">
        <v>3</v>
      </c>
      <c r="DT351">
        <v>823</v>
      </c>
      <c r="DU351">
        <v>5</v>
      </c>
      <c r="DW351" t="s">
        <v>70</v>
      </c>
    </row>
    <row r="352" spans="1:127">
      <c r="A352">
        <v>73</v>
      </c>
      <c r="B352" s="1" t="s">
        <v>194</v>
      </c>
      <c r="C352" t="s">
        <v>63</v>
      </c>
      <c r="D352" t="s">
        <v>64</v>
      </c>
      <c r="E352" t="s">
        <v>97</v>
      </c>
      <c r="F352" t="s">
        <v>65</v>
      </c>
      <c r="G352">
        <v>37</v>
      </c>
      <c r="W352">
        <v>300.8</v>
      </c>
      <c r="AF352">
        <v>100</v>
      </c>
      <c r="AT352">
        <v>323</v>
      </c>
      <c r="AZ352">
        <v>723</v>
      </c>
      <c r="BA352">
        <v>510</v>
      </c>
      <c r="BB352">
        <v>1000</v>
      </c>
      <c r="BC352" t="s">
        <v>67</v>
      </c>
      <c r="BI352">
        <v>30</v>
      </c>
      <c r="BJ352">
        <v>1</v>
      </c>
      <c r="BK352">
        <v>338</v>
      </c>
      <c r="BL352">
        <v>30</v>
      </c>
      <c r="CF352">
        <v>436.7</v>
      </c>
      <c r="CI352">
        <v>0.33500000000000002</v>
      </c>
      <c r="CJ352">
        <v>0.19500000000000001</v>
      </c>
      <c r="CK352">
        <f t="shared" ref="CK352:CK353" si="130">CI352-CJ352</f>
        <v>0.14000000000000001</v>
      </c>
      <c r="CL352">
        <v>31.39</v>
      </c>
      <c r="CP352">
        <v>72</v>
      </c>
      <c r="DL352" t="s">
        <v>68</v>
      </c>
      <c r="DM352">
        <v>1000</v>
      </c>
      <c r="DN352" t="s">
        <v>69</v>
      </c>
      <c r="DO352">
        <v>10</v>
      </c>
      <c r="DP352">
        <v>0.1</v>
      </c>
      <c r="DR352">
        <v>5</v>
      </c>
      <c r="DS352">
        <v>3</v>
      </c>
      <c r="DT352">
        <v>823</v>
      </c>
      <c r="DU352">
        <v>5</v>
      </c>
      <c r="DW352" t="s">
        <v>70</v>
      </c>
    </row>
    <row r="353" spans="1:127">
      <c r="A353">
        <v>73</v>
      </c>
      <c r="B353" s="1" t="s">
        <v>194</v>
      </c>
      <c r="C353" t="s">
        <v>63</v>
      </c>
      <c r="D353" t="s">
        <v>64</v>
      </c>
      <c r="E353" t="s">
        <v>97</v>
      </c>
      <c r="F353" t="s">
        <v>65</v>
      </c>
      <c r="G353">
        <v>37</v>
      </c>
      <c r="W353">
        <v>300.8</v>
      </c>
      <c r="AF353">
        <v>100</v>
      </c>
      <c r="AT353">
        <v>323</v>
      </c>
      <c r="AZ353">
        <v>723</v>
      </c>
      <c r="BA353">
        <v>510</v>
      </c>
      <c r="BB353">
        <v>1000</v>
      </c>
      <c r="BC353" t="s">
        <v>67</v>
      </c>
      <c r="BI353">
        <v>30</v>
      </c>
      <c r="BJ353">
        <v>1.5</v>
      </c>
      <c r="BK353">
        <v>338</v>
      </c>
      <c r="BL353">
        <v>30</v>
      </c>
      <c r="CF353">
        <v>469.5</v>
      </c>
      <c r="CI353">
        <v>0.35499999999999998</v>
      </c>
      <c r="CJ353">
        <v>0.214</v>
      </c>
      <c r="CK353">
        <f t="shared" si="130"/>
        <v>0.14099999999999999</v>
      </c>
      <c r="CL353">
        <v>30.25</v>
      </c>
      <c r="CP353">
        <v>55</v>
      </c>
      <c r="DL353" t="s">
        <v>68</v>
      </c>
      <c r="DM353">
        <v>1000</v>
      </c>
      <c r="DN353" t="s">
        <v>69</v>
      </c>
      <c r="DO353">
        <v>10</v>
      </c>
      <c r="DP353">
        <v>0.1</v>
      </c>
      <c r="DR353">
        <v>5</v>
      </c>
      <c r="DS353">
        <v>3</v>
      </c>
      <c r="DT353">
        <v>823</v>
      </c>
      <c r="DU353">
        <v>5</v>
      </c>
      <c r="DW353" t="s">
        <v>70</v>
      </c>
    </row>
    <row r="354" spans="1:127">
      <c r="A354">
        <v>74</v>
      </c>
      <c r="B354" s="1" t="s">
        <v>195</v>
      </c>
      <c r="C354" t="s">
        <v>63</v>
      </c>
      <c r="D354" t="s">
        <v>64</v>
      </c>
      <c r="E354" t="s">
        <v>97</v>
      </c>
      <c r="F354" t="s">
        <v>102</v>
      </c>
      <c r="R354">
        <v>77</v>
      </c>
      <c r="T354">
        <v>40</v>
      </c>
      <c r="W354">
        <v>373</v>
      </c>
      <c r="X354">
        <v>235</v>
      </c>
      <c r="Y354">
        <f>W354-X354</f>
        <v>138</v>
      </c>
      <c r="Z354">
        <v>0.19</v>
      </c>
      <c r="AA354">
        <v>0.11</v>
      </c>
      <c r="AB354">
        <f>Z354-AA354</f>
        <v>0.08</v>
      </c>
      <c r="AK354">
        <v>179</v>
      </c>
      <c r="AL354">
        <v>31</v>
      </c>
      <c r="AM354">
        <v>473</v>
      </c>
      <c r="AN354">
        <v>148</v>
      </c>
      <c r="AO354">
        <v>12</v>
      </c>
      <c r="AP354">
        <v>623</v>
      </c>
      <c r="AU354">
        <v>197</v>
      </c>
      <c r="AY354">
        <v>225</v>
      </c>
      <c r="BB354">
        <v>1000</v>
      </c>
      <c r="BC354" t="s">
        <v>67</v>
      </c>
      <c r="BI354">
        <v>30</v>
      </c>
      <c r="BJ354">
        <v>0.2</v>
      </c>
      <c r="BK354">
        <v>353</v>
      </c>
      <c r="BL354">
        <v>30</v>
      </c>
      <c r="CA354">
        <v>78</v>
      </c>
      <c r="CF354">
        <v>459</v>
      </c>
      <c r="CG354">
        <v>216</v>
      </c>
      <c r="CH354">
        <f>CF354-CG354</f>
        <v>243</v>
      </c>
      <c r="CI354">
        <v>0.45</v>
      </c>
      <c r="CJ354">
        <v>0.1</v>
      </c>
      <c r="CK354">
        <f>CI354-CJ354</f>
        <v>0.35</v>
      </c>
      <c r="CU354">
        <v>121</v>
      </c>
      <c r="CV354">
        <v>75</v>
      </c>
      <c r="CW354">
        <v>473</v>
      </c>
      <c r="CX354">
        <v>83</v>
      </c>
      <c r="CY354">
        <v>54</v>
      </c>
      <c r="CZ354">
        <v>623</v>
      </c>
      <c r="DE354">
        <v>187</v>
      </c>
      <c r="DI354">
        <v>216</v>
      </c>
      <c r="DL354" t="s">
        <v>87</v>
      </c>
    </row>
    <row r="355" spans="1:127">
      <c r="A355">
        <v>74</v>
      </c>
      <c r="B355" s="1" t="s">
        <v>195</v>
      </c>
      <c r="C355" t="s">
        <v>63</v>
      </c>
      <c r="D355" t="s">
        <v>64</v>
      </c>
      <c r="E355" t="s">
        <v>97</v>
      </c>
      <c r="F355" t="s">
        <v>102</v>
      </c>
      <c r="R355">
        <v>79</v>
      </c>
      <c r="T355">
        <v>36</v>
      </c>
      <c r="W355">
        <v>397</v>
      </c>
      <c r="X355">
        <v>263</v>
      </c>
      <c r="Y355">
        <f>W355-X355</f>
        <v>134</v>
      </c>
      <c r="Z355">
        <v>0.24</v>
      </c>
      <c r="AA355">
        <v>0.12</v>
      </c>
      <c r="AB355">
        <f>Z355-AA355</f>
        <v>0.12</v>
      </c>
      <c r="AK355">
        <v>122</v>
      </c>
      <c r="AL355">
        <v>68</v>
      </c>
      <c r="AM355">
        <v>473</v>
      </c>
      <c r="AN355">
        <v>93</v>
      </c>
      <c r="AO355">
        <v>14</v>
      </c>
      <c r="AP355">
        <v>623</v>
      </c>
      <c r="AU355">
        <v>158</v>
      </c>
      <c r="AY355">
        <v>171</v>
      </c>
      <c r="BB355">
        <v>1000</v>
      </c>
      <c r="BC355" t="s">
        <v>67</v>
      </c>
      <c r="BI355">
        <v>30</v>
      </c>
      <c r="BJ355">
        <v>0.2</v>
      </c>
      <c r="BK355">
        <v>353</v>
      </c>
      <c r="BL355">
        <v>30</v>
      </c>
      <c r="CA355">
        <v>80</v>
      </c>
      <c r="CF355">
        <v>426</v>
      </c>
      <c r="CG355">
        <v>222</v>
      </c>
      <c r="CH355">
        <f>CF355-CG355</f>
        <v>204</v>
      </c>
      <c r="CI355">
        <v>0.38</v>
      </c>
      <c r="CJ355">
        <v>0.11</v>
      </c>
      <c r="CK355">
        <f>CI355-CJ355</f>
        <v>0.27</v>
      </c>
      <c r="CU355">
        <v>110</v>
      </c>
      <c r="CV355">
        <v>60</v>
      </c>
      <c r="CW355">
        <v>473</v>
      </c>
      <c r="CX355">
        <v>85</v>
      </c>
      <c r="CY355">
        <v>40</v>
      </c>
      <c r="CZ355">
        <v>623</v>
      </c>
      <c r="DE355">
        <v>136</v>
      </c>
      <c r="DI355">
        <v>175</v>
      </c>
      <c r="DL355" t="s">
        <v>87</v>
      </c>
    </row>
    <row r="356" spans="1:127">
      <c r="A356">
        <v>75</v>
      </c>
      <c r="B356" s="1" t="s">
        <v>196</v>
      </c>
      <c r="C356" t="s">
        <v>63</v>
      </c>
      <c r="D356" t="s">
        <v>64</v>
      </c>
      <c r="E356" t="s">
        <v>78</v>
      </c>
      <c r="F356" t="s">
        <v>65</v>
      </c>
      <c r="G356">
        <v>40</v>
      </c>
      <c r="O356">
        <v>39</v>
      </c>
      <c r="W356">
        <v>468</v>
      </c>
      <c r="X356">
        <f>W356-Y356</f>
        <v>390</v>
      </c>
      <c r="Y356">
        <v>78</v>
      </c>
      <c r="Z356">
        <f>AA356+AB356</f>
        <v>0.28000000000000003</v>
      </c>
      <c r="AA356">
        <v>0.17</v>
      </c>
      <c r="AB356">
        <v>0.11</v>
      </c>
      <c r="AK356">
        <v>174</v>
      </c>
      <c r="AL356">
        <v>19</v>
      </c>
      <c r="AM356">
        <v>473</v>
      </c>
      <c r="BB356">
        <v>1000</v>
      </c>
      <c r="BC356" t="s">
        <v>67</v>
      </c>
      <c r="BI356">
        <v>30</v>
      </c>
      <c r="BJ356">
        <v>0.1</v>
      </c>
      <c r="BK356">
        <v>338</v>
      </c>
      <c r="BL356">
        <v>30</v>
      </c>
      <c r="BM356">
        <v>500</v>
      </c>
      <c r="BX356">
        <v>24</v>
      </c>
      <c r="CF356">
        <v>497</v>
      </c>
      <c r="CG356">
        <f>CF356-CH356</f>
        <v>362</v>
      </c>
      <c r="CH356">
        <v>135</v>
      </c>
      <c r="CI356">
        <f>CJ356+CK356</f>
        <v>0.33999999999999997</v>
      </c>
      <c r="CJ356">
        <v>0.15</v>
      </c>
      <c r="CK356">
        <v>0.19</v>
      </c>
      <c r="CU356">
        <v>151</v>
      </c>
      <c r="CV356">
        <v>39</v>
      </c>
      <c r="CW356">
        <v>473</v>
      </c>
      <c r="DL356" t="s">
        <v>68</v>
      </c>
      <c r="DM356">
        <v>1000</v>
      </c>
      <c r="DN356" t="s">
        <v>69</v>
      </c>
      <c r="DO356">
        <v>100</v>
      </c>
      <c r="DP356">
        <v>0.1</v>
      </c>
      <c r="DQ356">
        <v>298</v>
      </c>
      <c r="DR356">
        <v>12</v>
      </c>
      <c r="DS356">
        <v>3</v>
      </c>
      <c r="DT356">
        <v>823</v>
      </c>
      <c r="DU356">
        <v>5</v>
      </c>
      <c r="DW356" t="s">
        <v>70</v>
      </c>
    </row>
    <row r="357" spans="1:127">
      <c r="A357">
        <v>75</v>
      </c>
      <c r="B357" s="1" t="s">
        <v>196</v>
      </c>
      <c r="C357" t="s">
        <v>63</v>
      </c>
      <c r="D357" t="s">
        <v>64</v>
      </c>
      <c r="E357" t="s">
        <v>78</v>
      </c>
      <c r="F357" t="s">
        <v>65</v>
      </c>
      <c r="G357">
        <v>40</v>
      </c>
      <c r="O357">
        <v>39</v>
      </c>
      <c r="W357">
        <v>468</v>
      </c>
      <c r="X357">
        <f>W357-Y357</f>
        <v>390</v>
      </c>
      <c r="Y357">
        <v>78</v>
      </c>
      <c r="Z357">
        <f>AA357+AB357</f>
        <v>0.28000000000000003</v>
      </c>
      <c r="AA357">
        <v>0.17</v>
      </c>
      <c r="AB357">
        <v>0.11</v>
      </c>
      <c r="AK357">
        <v>174</v>
      </c>
      <c r="AL357">
        <v>19</v>
      </c>
      <c r="AM357">
        <v>473</v>
      </c>
      <c r="BB357">
        <v>1000</v>
      </c>
      <c r="BC357" t="s">
        <v>67</v>
      </c>
      <c r="BI357">
        <v>30</v>
      </c>
      <c r="BJ357">
        <v>0.2</v>
      </c>
      <c r="BK357">
        <v>338</v>
      </c>
      <c r="BL357">
        <v>30</v>
      </c>
      <c r="BM357">
        <v>500</v>
      </c>
      <c r="BX357">
        <v>25</v>
      </c>
      <c r="CF357">
        <v>570</v>
      </c>
      <c r="CG357">
        <f t="shared" ref="CG357:CG361" si="131">CF357-CH357</f>
        <v>290</v>
      </c>
      <c r="CH357">
        <v>280</v>
      </c>
      <c r="CI357">
        <f t="shared" ref="CI357:CI361" si="132">CJ357+CK357</f>
        <v>0.54</v>
      </c>
      <c r="CJ357">
        <v>0.12</v>
      </c>
      <c r="CK357">
        <v>0.42</v>
      </c>
      <c r="CU357">
        <v>147</v>
      </c>
      <c r="CV357">
        <v>78</v>
      </c>
      <c r="CW357">
        <v>473</v>
      </c>
      <c r="DL357" t="s">
        <v>68</v>
      </c>
      <c r="DM357">
        <v>1000</v>
      </c>
      <c r="DN357" t="s">
        <v>69</v>
      </c>
      <c r="DO357">
        <v>100</v>
      </c>
      <c r="DP357">
        <v>0.1</v>
      </c>
      <c r="DQ357">
        <v>298</v>
      </c>
      <c r="DR357">
        <v>12</v>
      </c>
      <c r="DS357">
        <v>3</v>
      </c>
      <c r="DT357">
        <v>823</v>
      </c>
      <c r="DU357">
        <v>5</v>
      </c>
      <c r="DW357" t="s">
        <v>70</v>
      </c>
    </row>
    <row r="358" spans="1:127">
      <c r="A358">
        <v>75</v>
      </c>
      <c r="B358" s="1" t="s">
        <v>196</v>
      </c>
      <c r="C358" t="s">
        <v>63</v>
      </c>
      <c r="D358" t="s">
        <v>64</v>
      </c>
      <c r="E358" t="s">
        <v>78</v>
      </c>
      <c r="F358" t="s">
        <v>65</v>
      </c>
      <c r="G358">
        <v>40</v>
      </c>
      <c r="O358">
        <v>39</v>
      </c>
      <c r="W358">
        <v>468</v>
      </c>
      <c r="X358">
        <f t="shared" ref="X358:X361" si="133">W358-Y358</f>
        <v>390</v>
      </c>
      <c r="Y358">
        <v>78</v>
      </c>
      <c r="Z358">
        <f t="shared" ref="Z358:Z361" si="134">AA358+AB358</f>
        <v>0.28000000000000003</v>
      </c>
      <c r="AA358">
        <v>0.17</v>
      </c>
      <c r="AB358">
        <v>0.11</v>
      </c>
      <c r="AK358">
        <v>174</v>
      </c>
      <c r="AL358">
        <v>19</v>
      </c>
      <c r="AM358">
        <v>473</v>
      </c>
      <c r="BB358">
        <v>1000</v>
      </c>
      <c r="BC358" t="s">
        <v>67</v>
      </c>
      <c r="BI358">
        <v>30</v>
      </c>
      <c r="BJ358">
        <v>0.3</v>
      </c>
      <c r="BK358">
        <v>338</v>
      </c>
      <c r="BL358">
        <v>30</v>
      </c>
      <c r="BM358">
        <v>500</v>
      </c>
      <c r="BX358">
        <v>17</v>
      </c>
      <c r="CF358">
        <v>640</v>
      </c>
      <c r="CG358">
        <f t="shared" si="131"/>
        <v>264</v>
      </c>
      <c r="CH358">
        <v>376</v>
      </c>
      <c r="CI358">
        <f t="shared" si="132"/>
        <v>0.80999999999999994</v>
      </c>
      <c r="CJ358">
        <v>0.09</v>
      </c>
      <c r="CK358">
        <v>0.72</v>
      </c>
      <c r="CU358">
        <v>146</v>
      </c>
      <c r="CV358">
        <v>75</v>
      </c>
      <c r="CW358">
        <v>473</v>
      </c>
      <c r="DL358" t="s">
        <v>68</v>
      </c>
      <c r="DM358">
        <v>1000</v>
      </c>
      <c r="DN358" t="s">
        <v>69</v>
      </c>
      <c r="DO358">
        <v>100</v>
      </c>
      <c r="DP358">
        <v>0.1</v>
      </c>
      <c r="DQ358">
        <v>298</v>
      </c>
      <c r="DR358">
        <v>12</v>
      </c>
      <c r="DS358">
        <v>3</v>
      </c>
      <c r="DT358">
        <v>823</v>
      </c>
      <c r="DU358">
        <v>5</v>
      </c>
      <c r="DW358" t="s">
        <v>70</v>
      </c>
    </row>
    <row r="359" spans="1:127">
      <c r="A359">
        <v>75</v>
      </c>
      <c r="B359" s="1" t="s">
        <v>196</v>
      </c>
      <c r="C359" t="s">
        <v>63</v>
      </c>
      <c r="D359" t="s">
        <v>64</v>
      </c>
      <c r="E359" t="s">
        <v>78</v>
      </c>
      <c r="F359" t="s">
        <v>65</v>
      </c>
      <c r="G359">
        <v>40</v>
      </c>
      <c r="O359">
        <v>39</v>
      </c>
      <c r="W359">
        <v>468</v>
      </c>
      <c r="X359">
        <f t="shared" si="133"/>
        <v>390</v>
      </c>
      <c r="Y359">
        <v>78</v>
      </c>
      <c r="Z359">
        <f t="shared" si="134"/>
        <v>0.28000000000000003</v>
      </c>
      <c r="AA359">
        <v>0.17</v>
      </c>
      <c r="AB359">
        <v>0.11</v>
      </c>
      <c r="AK359">
        <v>174</v>
      </c>
      <c r="AL359">
        <v>19</v>
      </c>
      <c r="AM359">
        <v>473</v>
      </c>
      <c r="BB359">
        <v>1000</v>
      </c>
      <c r="BC359" t="s">
        <v>67</v>
      </c>
      <c r="BI359">
        <v>30</v>
      </c>
      <c r="BJ359">
        <v>0.4</v>
      </c>
      <c r="BK359">
        <v>338</v>
      </c>
      <c r="BL359">
        <v>30</v>
      </c>
      <c r="BM359">
        <v>500</v>
      </c>
      <c r="BX359">
        <v>11</v>
      </c>
      <c r="CF359">
        <v>614</v>
      </c>
      <c r="CG359">
        <f t="shared" si="131"/>
        <v>186</v>
      </c>
      <c r="CH359">
        <v>428</v>
      </c>
      <c r="CI359">
        <f t="shared" si="132"/>
        <v>1.1300000000000001</v>
      </c>
      <c r="CJ359">
        <v>0.08</v>
      </c>
      <c r="CK359">
        <v>1.05</v>
      </c>
      <c r="CU359">
        <v>121</v>
      </c>
      <c r="CV359">
        <v>99</v>
      </c>
      <c r="CW359">
        <v>473</v>
      </c>
      <c r="DL359" t="s">
        <v>68</v>
      </c>
      <c r="DM359">
        <v>1000</v>
      </c>
      <c r="DN359" t="s">
        <v>69</v>
      </c>
      <c r="DO359">
        <v>100</v>
      </c>
      <c r="DP359">
        <v>0.1</v>
      </c>
      <c r="DQ359">
        <v>298</v>
      </c>
      <c r="DR359">
        <v>12</v>
      </c>
      <c r="DS359">
        <v>3</v>
      </c>
      <c r="DT359">
        <v>823</v>
      </c>
      <c r="DU359">
        <v>5</v>
      </c>
      <c r="DW359" t="s">
        <v>70</v>
      </c>
    </row>
    <row r="360" spans="1:127">
      <c r="A360">
        <v>75</v>
      </c>
      <c r="B360" s="1" t="s">
        <v>196</v>
      </c>
      <c r="C360" t="s">
        <v>63</v>
      </c>
      <c r="D360" t="s">
        <v>64</v>
      </c>
      <c r="E360" t="s">
        <v>78</v>
      </c>
      <c r="F360" t="s">
        <v>65</v>
      </c>
      <c r="G360">
        <v>40</v>
      </c>
      <c r="O360">
        <v>39</v>
      </c>
      <c r="W360">
        <v>468</v>
      </c>
      <c r="X360">
        <f t="shared" si="133"/>
        <v>390</v>
      </c>
      <c r="Y360">
        <v>78</v>
      </c>
      <c r="Z360">
        <f t="shared" si="134"/>
        <v>0.28000000000000003</v>
      </c>
      <c r="AA360">
        <v>0.17</v>
      </c>
      <c r="AB360">
        <v>0.11</v>
      </c>
      <c r="AK360">
        <v>174</v>
      </c>
      <c r="AL360">
        <v>19</v>
      </c>
      <c r="AM360">
        <v>473</v>
      </c>
      <c r="BB360">
        <v>1000</v>
      </c>
      <c r="BC360" t="s">
        <v>67</v>
      </c>
      <c r="BI360">
        <v>30</v>
      </c>
      <c r="BJ360">
        <v>0.5</v>
      </c>
      <c r="BK360">
        <v>338</v>
      </c>
      <c r="BL360">
        <v>30</v>
      </c>
      <c r="BM360">
        <v>500</v>
      </c>
      <c r="BX360">
        <v>7</v>
      </c>
      <c r="CF360">
        <v>495</v>
      </c>
      <c r="CG360">
        <f t="shared" si="131"/>
        <v>138</v>
      </c>
      <c r="CH360">
        <v>357</v>
      </c>
      <c r="CI360">
        <f t="shared" si="132"/>
        <v>1.18</v>
      </c>
      <c r="CJ360">
        <v>0.05</v>
      </c>
      <c r="CK360">
        <v>1.1299999999999999</v>
      </c>
      <c r="CU360">
        <v>122</v>
      </c>
      <c r="CV360">
        <v>91</v>
      </c>
      <c r="CW360">
        <v>473</v>
      </c>
      <c r="DL360" t="s">
        <v>68</v>
      </c>
      <c r="DM360">
        <v>1000</v>
      </c>
      <c r="DN360" t="s">
        <v>69</v>
      </c>
      <c r="DO360">
        <v>100</v>
      </c>
      <c r="DP360">
        <v>0.1</v>
      </c>
      <c r="DQ360">
        <v>298</v>
      </c>
      <c r="DR360">
        <v>12</v>
      </c>
      <c r="DS360">
        <v>3</v>
      </c>
      <c r="DT360">
        <v>823</v>
      </c>
      <c r="DU360">
        <v>5</v>
      </c>
      <c r="DW360" t="s">
        <v>70</v>
      </c>
    </row>
    <row r="361" spans="1:127">
      <c r="A361">
        <v>75</v>
      </c>
      <c r="B361" s="1" t="s">
        <v>196</v>
      </c>
      <c r="C361" t="s">
        <v>63</v>
      </c>
      <c r="D361" t="s">
        <v>64</v>
      </c>
      <c r="E361" t="s">
        <v>78</v>
      </c>
      <c r="F361" t="s">
        <v>65</v>
      </c>
      <c r="G361">
        <v>40</v>
      </c>
      <c r="O361">
        <v>39</v>
      </c>
      <c r="W361">
        <v>468</v>
      </c>
      <c r="X361">
        <f t="shared" si="133"/>
        <v>390</v>
      </c>
      <c r="Y361">
        <v>78</v>
      </c>
      <c r="Z361">
        <f t="shared" si="134"/>
        <v>0.28000000000000003</v>
      </c>
      <c r="AA361">
        <v>0.17</v>
      </c>
      <c r="AB361">
        <v>0.11</v>
      </c>
      <c r="AK361">
        <v>174</v>
      </c>
      <c r="AL361">
        <v>19</v>
      </c>
      <c r="AM361">
        <v>473</v>
      </c>
      <c r="BB361">
        <v>1000</v>
      </c>
      <c r="BC361" t="s">
        <v>67</v>
      </c>
      <c r="BI361">
        <v>30</v>
      </c>
      <c r="BJ361">
        <v>0.7</v>
      </c>
      <c r="BK361">
        <v>338</v>
      </c>
      <c r="BL361">
        <v>30</v>
      </c>
      <c r="BM361">
        <v>500</v>
      </c>
      <c r="BX361">
        <v>4</v>
      </c>
      <c r="CF361">
        <v>349</v>
      </c>
      <c r="CG361">
        <f t="shared" si="131"/>
        <v>55</v>
      </c>
      <c r="CH361">
        <v>294</v>
      </c>
      <c r="CI361">
        <f t="shared" si="132"/>
        <v>0.96</v>
      </c>
      <c r="CJ361">
        <v>0.02</v>
      </c>
      <c r="CK361">
        <v>0.94</v>
      </c>
      <c r="CU361">
        <v>75</v>
      </c>
      <c r="CV361">
        <v>85</v>
      </c>
      <c r="CW361">
        <v>473</v>
      </c>
      <c r="DL361" t="s">
        <v>68</v>
      </c>
      <c r="DM361">
        <v>1000</v>
      </c>
      <c r="DN361" t="s">
        <v>69</v>
      </c>
      <c r="DO361">
        <v>100</v>
      </c>
      <c r="DP361">
        <v>0.1</v>
      </c>
      <c r="DQ361">
        <v>298</v>
      </c>
      <c r="DR361">
        <v>12</v>
      </c>
      <c r="DS361">
        <v>3</v>
      </c>
      <c r="DT361">
        <v>823</v>
      </c>
      <c r="DU361">
        <v>5</v>
      </c>
      <c r="DW361" t="s">
        <v>70</v>
      </c>
    </row>
    <row r="362" spans="1:127">
      <c r="A362">
        <v>76</v>
      </c>
      <c r="B362" s="1" t="s">
        <v>197</v>
      </c>
      <c r="C362" t="s">
        <v>63</v>
      </c>
      <c r="D362" t="s">
        <v>64</v>
      </c>
      <c r="E362" t="s">
        <v>95</v>
      </c>
      <c r="F362" t="s">
        <v>65</v>
      </c>
      <c r="G362">
        <v>11.5</v>
      </c>
      <c r="K362">
        <v>11.2</v>
      </c>
      <c r="W362">
        <v>395</v>
      </c>
      <c r="X362">
        <v>300</v>
      </c>
      <c r="Y362">
        <f>W362-X362</f>
        <v>95</v>
      </c>
      <c r="Z362">
        <v>0.21</v>
      </c>
      <c r="AA362">
        <v>0.12</v>
      </c>
      <c r="AB362">
        <f>Z362-AA362</f>
        <v>0.09</v>
      </c>
      <c r="AT362">
        <v>423</v>
      </c>
      <c r="AU362">
        <v>230</v>
      </c>
      <c r="AW362">
        <v>340</v>
      </c>
      <c r="AY362">
        <v>160</v>
      </c>
      <c r="AZ362">
        <v>1173</v>
      </c>
      <c r="BB362">
        <v>1000</v>
      </c>
      <c r="BC362" t="s">
        <v>183</v>
      </c>
      <c r="BD362" t="s">
        <v>67</v>
      </c>
      <c r="BE362">
        <v>1.2E-2</v>
      </c>
      <c r="BI362">
        <v>30</v>
      </c>
      <c r="BJ362">
        <v>0.81</v>
      </c>
      <c r="BK362">
        <v>353</v>
      </c>
      <c r="BL362">
        <v>240</v>
      </c>
      <c r="BO362">
        <v>3</v>
      </c>
      <c r="BT362">
        <v>8.6</v>
      </c>
      <c r="CF362">
        <v>396</v>
      </c>
      <c r="CG362">
        <v>275</v>
      </c>
      <c r="CH362">
        <f>CF362-CG362</f>
        <v>121</v>
      </c>
      <c r="CI362">
        <v>0.25</v>
      </c>
      <c r="CJ362">
        <v>0.12</v>
      </c>
      <c r="CK362">
        <f>CI362-CJ362</f>
        <v>0.13</v>
      </c>
      <c r="DD362">
        <v>423</v>
      </c>
      <c r="DE362">
        <v>360</v>
      </c>
      <c r="DG362">
        <v>320</v>
      </c>
      <c r="DI362">
        <v>190</v>
      </c>
      <c r="DJ362">
        <v>1173</v>
      </c>
      <c r="DL362" t="s">
        <v>68</v>
      </c>
      <c r="DN362" t="s">
        <v>69</v>
      </c>
      <c r="DP362">
        <v>1</v>
      </c>
      <c r="DQ362">
        <v>353</v>
      </c>
      <c r="DR362">
        <v>2</v>
      </c>
      <c r="DS362">
        <v>1</v>
      </c>
      <c r="DT362">
        <v>823</v>
      </c>
      <c r="DU362">
        <v>6</v>
      </c>
    </row>
    <row r="363" spans="1:127">
      <c r="A363">
        <v>76</v>
      </c>
      <c r="B363" s="1" t="s">
        <v>197</v>
      </c>
      <c r="C363" t="s">
        <v>63</v>
      </c>
      <c r="D363" t="s">
        <v>64</v>
      </c>
      <c r="E363" t="s">
        <v>95</v>
      </c>
      <c r="F363" t="s">
        <v>65</v>
      </c>
      <c r="G363">
        <v>11.5</v>
      </c>
      <c r="K363">
        <v>11.2</v>
      </c>
      <c r="W363">
        <v>395</v>
      </c>
      <c r="X363">
        <v>300</v>
      </c>
      <c r="Y363">
        <f>W363-X363</f>
        <v>95</v>
      </c>
      <c r="Z363">
        <v>0.21</v>
      </c>
      <c r="AA363">
        <v>0.12</v>
      </c>
      <c r="AB363">
        <f>Z363-AA363</f>
        <v>0.09</v>
      </c>
      <c r="AT363">
        <v>423</v>
      </c>
      <c r="AU363">
        <v>230</v>
      </c>
      <c r="AW363">
        <v>340</v>
      </c>
      <c r="AY363">
        <v>160</v>
      </c>
      <c r="AZ363">
        <v>1173</v>
      </c>
      <c r="BB363">
        <v>1000</v>
      </c>
      <c r="BC363" t="s">
        <v>183</v>
      </c>
      <c r="BD363" t="s">
        <v>67</v>
      </c>
      <c r="BE363">
        <v>5.8999999999999997E-2</v>
      </c>
      <c r="BI363">
        <v>30</v>
      </c>
      <c r="BJ363">
        <v>0.85</v>
      </c>
      <c r="BK363">
        <v>353</v>
      </c>
      <c r="BL363">
        <v>240</v>
      </c>
      <c r="BO363">
        <v>3</v>
      </c>
      <c r="BT363">
        <v>8.1999999999999993</v>
      </c>
      <c r="CF363">
        <v>425</v>
      </c>
      <c r="CG363">
        <v>293</v>
      </c>
      <c r="CH363">
        <f t="shared" ref="CH363:CH365" si="135">CF363-CG363</f>
        <v>132</v>
      </c>
      <c r="CI363">
        <v>0.28000000000000003</v>
      </c>
      <c r="CJ363">
        <v>0.12</v>
      </c>
      <c r="CK363">
        <f t="shared" ref="CK363:CK365" si="136">CI363-CJ363</f>
        <v>0.16000000000000003</v>
      </c>
      <c r="DD363">
        <v>423</v>
      </c>
      <c r="DE363">
        <v>370</v>
      </c>
      <c r="DG363">
        <v>320</v>
      </c>
      <c r="DI363">
        <v>190</v>
      </c>
      <c r="DJ363">
        <v>1173</v>
      </c>
      <c r="DL363" t="s">
        <v>68</v>
      </c>
      <c r="DN363" t="s">
        <v>69</v>
      </c>
      <c r="DP363">
        <v>1</v>
      </c>
      <c r="DQ363">
        <v>353</v>
      </c>
      <c r="DR363">
        <v>2</v>
      </c>
      <c r="DS363">
        <v>1</v>
      </c>
      <c r="DT363">
        <v>823</v>
      </c>
      <c r="DU363">
        <v>6</v>
      </c>
    </row>
    <row r="364" spans="1:127">
      <c r="A364">
        <v>76</v>
      </c>
      <c r="B364" s="1" t="s">
        <v>197</v>
      </c>
      <c r="C364" t="s">
        <v>63</v>
      </c>
      <c r="D364" t="s">
        <v>64</v>
      </c>
      <c r="E364" t="s">
        <v>95</v>
      </c>
      <c r="F364" t="s">
        <v>65</v>
      </c>
      <c r="G364">
        <v>11.5</v>
      </c>
      <c r="K364">
        <v>11.2</v>
      </c>
      <c r="W364">
        <v>395</v>
      </c>
      <c r="X364">
        <v>300</v>
      </c>
      <c r="Y364">
        <f>W364-X364</f>
        <v>95</v>
      </c>
      <c r="Z364">
        <v>0.21</v>
      </c>
      <c r="AA364">
        <v>0.12</v>
      </c>
      <c r="AB364">
        <f>Z364-AA364</f>
        <v>0.09</v>
      </c>
      <c r="AT364">
        <v>423</v>
      </c>
      <c r="AU364">
        <v>230</v>
      </c>
      <c r="AW364">
        <v>340</v>
      </c>
      <c r="AY364">
        <v>160</v>
      </c>
      <c r="AZ364">
        <v>1173</v>
      </c>
      <c r="BB364">
        <v>1000</v>
      </c>
      <c r="BC364" t="s">
        <v>183</v>
      </c>
      <c r="BD364" t="s">
        <v>67</v>
      </c>
      <c r="BE364">
        <v>0.111</v>
      </c>
      <c r="BI364">
        <v>30</v>
      </c>
      <c r="BJ364">
        <v>0.9</v>
      </c>
      <c r="BK364">
        <v>353</v>
      </c>
      <c r="BL364">
        <v>240</v>
      </c>
      <c r="BO364">
        <v>3</v>
      </c>
      <c r="BT364">
        <v>7.8</v>
      </c>
      <c r="CF364">
        <v>444</v>
      </c>
      <c r="CG364">
        <v>291</v>
      </c>
      <c r="CH364">
        <f t="shared" si="135"/>
        <v>153</v>
      </c>
      <c r="CI364">
        <v>0.33</v>
      </c>
      <c r="CJ364">
        <v>0.12</v>
      </c>
      <c r="CK364">
        <f t="shared" si="136"/>
        <v>0.21000000000000002</v>
      </c>
      <c r="DD364">
        <v>423</v>
      </c>
      <c r="DE364">
        <v>390</v>
      </c>
      <c r="DG364">
        <v>280</v>
      </c>
      <c r="DI364">
        <v>180</v>
      </c>
      <c r="DJ364">
        <v>1173</v>
      </c>
      <c r="DL364" t="s">
        <v>68</v>
      </c>
      <c r="DN364" t="s">
        <v>69</v>
      </c>
      <c r="DP364">
        <v>1</v>
      </c>
      <c r="DQ364">
        <v>353</v>
      </c>
      <c r="DR364">
        <v>2</v>
      </c>
      <c r="DS364">
        <v>1</v>
      </c>
      <c r="DT364">
        <v>823</v>
      </c>
      <c r="DU364">
        <v>6</v>
      </c>
    </row>
    <row r="365" spans="1:127">
      <c r="A365">
        <v>76</v>
      </c>
      <c r="B365" s="1" t="s">
        <v>197</v>
      </c>
      <c r="C365" t="s">
        <v>63</v>
      </c>
      <c r="D365" t="s">
        <v>64</v>
      </c>
      <c r="E365" t="s">
        <v>95</v>
      </c>
      <c r="F365" t="s">
        <v>65</v>
      </c>
      <c r="G365">
        <v>11.5</v>
      </c>
      <c r="K365">
        <v>11.2</v>
      </c>
      <c r="W365">
        <v>395</v>
      </c>
      <c r="X365">
        <v>300</v>
      </c>
      <c r="Y365">
        <f>W365-X365</f>
        <v>95</v>
      </c>
      <c r="Z365">
        <v>0.21</v>
      </c>
      <c r="AA365">
        <v>0.12</v>
      </c>
      <c r="AB365">
        <f>Z365-AA365</f>
        <v>0.09</v>
      </c>
      <c r="AT365">
        <v>423</v>
      </c>
      <c r="AU365">
        <v>230</v>
      </c>
      <c r="AW365">
        <v>340</v>
      </c>
      <c r="AY365">
        <v>160</v>
      </c>
      <c r="AZ365">
        <v>1173</v>
      </c>
      <c r="BB365">
        <v>1000</v>
      </c>
      <c r="BC365" t="s">
        <v>183</v>
      </c>
      <c r="BD365" t="s">
        <v>67</v>
      </c>
      <c r="BE365">
        <v>0.2</v>
      </c>
      <c r="BI365">
        <v>30</v>
      </c>
      <c r="BJ365">
        <v>1</v>
      </c>
      <c r="BK365">
        <v>353</v>
      </c>
      <c r="BL365">
        <v>240</v>
      </c>
      <c r="BO365">
        <v>3</v>
      </c>
      <c r="BT365">
        <v>6.8</v>
      </c>
      <c r="CF365">
        <v>409</v>
      </c>
      <c r="CG365">
        <v>177</v>
      </c>
      <c r="CH365">
        <f t="shared" si="135"/>
        <v>232</v>
      </c>
      <c r="CI365">
        <v>0.52</v>
      </c>
      <c r="CJ365">
        <v>0.09</v>
      </c>
      <c r="CK365">
        <f t="shared" si="136"/>
        <v>0.43000000000000005</v>
      </c>
      <c r="DD365">
        <v>423</v>
      </c>
      <c r="DE365">
        <v>230</v>
      </c>
      <c r="DG365">
        <v>330</v>
      </c>
      <c r="DI365">
        <v>150</v>
      </c>
      <c r="DJ365">
        <v>1173</v>
      </c>
      <c r="DL365" t="s">
        <v>68</v>
      </c>
      <c r="DN365" t="s">
        <v>69</v>
      </c>
      <c r="DP365">
        <v>1</v>
      </c>
      <c r="DQ365">
        <v>353</v>
      </c>
      <c r="DR365">
        <v>2</v>
      </c>
      <c r="DS365">
        <v>1</v>
      </c>
      <c r="DT365">
        <v>823</v>
      </c>
      <c r="DU365">
        <v>6</v>
      </c>
    </row>
    <row r="366" spans="1:127">
      <c r="A366">
        <v>77</v>
      </c>
      <c r="B366" s="1" t="s">
        <v>198</v>
      </c>
      <c r="C366" t="s">
        <v>63</v>
      </c>
      <c r="D366" t="s">
        <v>64</v>
      </c>
      <c r="E366" t="s">
        <v>199</v>
      </c>
      <c r="F366" t="s">
        <v>102</v>
      </c>
      <c r="H366">
        <v>24</v>
      </c>
      <c r="W366">
        <v>336</v>
      </c>
      <c r="Z366">
        <f>AA366+AB366</f>
        <v>0.21000000000000002</v>
      </c>
      <c r="AA366">
        <v>0.16</v>
      </c>
      <c r="AB366">
        <v>0.05</v>
      </c>
      <c r="AF366">
        <v>84</v>
      </c>
      <c r="BC366" t="s">
        <v>67</v>
      </c>
      <c r="BJ366">
        <v>0.05</v>
      </c>
      <c r="BK366">
        <v>325</v>
      </c>
      <c r="BL366">
        <v>240</v>
      </c>
      <c r="CF366">
        <v>329</v>
      </c>
      <c r="CI366">
        <f>CJ366+CK366</f>
        <v>0.28000000000000003</v>
      </c>
      <c r="CJ366">
        <v>0.16</v>
      </c>
      <c r="CK366">
        <v>0.12</v>
      </c>
      <c r="CP366">
        <v>85.5</v>
      </c>
      <c r="DL366" t="s">
        <v>87</v>
      </c>
    </row>
    <row r="367" spans="1:127">
      <c r="A367">
        <v>77</v>
      </c>
      <c r="B367" s="1" t="s">
        <v>198</v>
      </c>
      <c r="C367" t="s">
        <v>63</v>
      </c>
      <c r="D367" t="s">
        <v>64</v>
      </c>
      <c r="E367" t="s">
        <v>199</v>
      </c>
      <c r="F367" t="s">
        <v>102</v>
      </c>
      <c r="H367">
        <v>24</v>
      </c>
      <c r="W367">
        <v>336</v>
      </c>
      <c r="Z367">
        <f>AA367+AB367</f>
        <v>0.21000000000000002</v>
      </c>
      <c r="AA367">
        <v>0.16</v>
      </c>
      <c r="AB367">
        <v>0.05</v>
      </c>
      <c r="AF367">
        <v>84</v>
      </c>
      <c r="BC367" t="s">
        <v>67</v>
      </c>
      <c r="BJ367">
        <v>0.05</v>
      </c>
      <c r="BK367">
        <v>325</v>
      </c>
      <c r="BL367">
        <v>120</v>
      </c>
      <c r="CF367">
        <v>342</v>
      </c>
      <c r="CI367">
        <f t="shared" ref="CI367:CI370" si="137">CJ367+CK367</f>
        <v>0.28000000000000003</v>
      </c>
      <c r="CJ367">
        <v>0.16</v>
      </c>
      <c r="CK367">
        <v>0.12</v>
      </c>
      <c r="CP367">
        <v>85.8</v>
      </c>
      <c r="DL367" t="s">
        <v>87</v>
      </c>
    </row>
    <row r="368" spans="1:127">
      <c r="A368">
        <v>77</v>
      </c>
      <c r="B368" s="1" t="s">
        <v>198</v>
      </c>
      <c r="C368" t="s">
        <v>63</v>
      </c>
      <c r="D368" t="s">
        <v>64</v>
      </c>
      <c r="E368" t="s">
        <v>199</v>
      </c>
      <c r="F368" t="s">
        <v>102</v>
      </c>
      <c r="H368">
        <v>24</v>
      </c>
      <c r="W368">
        <v>336</v>
      </c>
      <c r="Z368">
        <f t="shared" ref="Z368:Z370" si="138">AA368+AB368</f>
        <v>0.21000000000000002</v>
      </c>
      <c r="AA368">
        <v>0.16</v>
      </c>
      <c r="AB368">
        <v>0.05</v>
      </c>
      <c r="AF368">
        <v>84</v>
      </c>
      <c r="BC368" t="s">
        <v>67</v>
      </c>
      <c r="BJ368">
        <v>0.05</v>
      </c>
      <c r="BK368">
        <v>325</v>
      </c>
      <c r="BL368">
        <v>90</v>
      </c>
      <c r="CF368">
        <v>328</v>
      </c>
      <c r="CI368">
        <f t="shared" si="137"/>
        <v>0.30000000000000004</v>
      </c>
      <c r="CJ368">
        <v>0.16</v>
      </c>
      <c r="CK368">
        <v>0.14000000000000001</v>
      </c>
      <c r="CP368">
        <v>84</v>
      </c>
      <c r="DL368" t="s">
        <v>87</v>
      </c>
    </row>
    <row r="369" spans="1:127">
      <c r="A369">
        <v>77</v>
      </c>
      <c r="B369" s="1" t="s">
        <v>198</v>
      </c>
      <c r="C369" t="s">
        <v>63</v>
      </c>
      <c r="D369" t="s">
        <v>64</v>
      </c>
      <c r="E369" t="s">
        <v>199</v>
      </c>
      <c r="F369" t="s">
        <v>102</v>
      </c>
      <c r="H369">
        <v>24</v>
      </c>
      <c r="W369">
        <v>336</v>
      </c>
      <c r="Z369">
        <f t="shared" si="138"/>
        <v>0.21000000000000002</v>
      </c>
      <c r="AA369">
        <v>0.16</v>
      </c>
      <c r="AB369">
        <v>0.05</v>
      </c>
      <c r="AF369">
        <v>84</v>
      </c>
      <c r="BC369" t="s">
        <v>67</v>
      </c>
      <c r="BJ369">
        <v>0.05</v>
      </c>
      <c r="BK369">
        <v>325</v>
      </c>
      <c r="BL369">
        <v>30</v>
      </c>
      <c r="CF369">
        <v>336</v>
      </c>
      <c r="CI369">
        <f t="shared" si="137"/>
        <v>0.22</v>
      </c>
      <c r="CJ369">
        <v>0.16</v>
      </c>
      <c r="CK369">
        <v>0.06</v>
      </c>
      <c r="CP369">
        <v>85.3</v>
      </c>
      <c r="DL369" t="s">
        <v>87</v>
      </c>
    </row>
    <row r="370" spans="1:127">
      <c r="A370">
        <v>77</v>
      </c>
      <c r="B370" s="1" t="s">
        <v>198</v>
      </c>
      <c r="C370" t="s">
        <v>63</v>
      </c>
      <c r="D370" t="s">
        <v>64</v>
      </c>
      <c r="E370" t="s">
        <v>199</v>
      </c>
      <c r="F370" t="s">
        <v>102</v>
      </c>
      <c r="H370">
        <v>24</v>
      </c>
      <c r="W370">
        <v>336</v>
      </c>
      <c r="Z370">
        <f t="shared" si="138"/>
        <v>0.21000000000000002</v>
      </c>
      <c r="AA370">
        <v>0.16</v>
      </c>
      <c r="AB370">
        <v>0.05</v>
      </c>
      <c r="AF370">
        <v>84</v>
      </c>
      <c r="BC370" t="s">
        <v>67</v>
      </c>
      <c r="BJ370">
        <v>0.05</v>
      </c>
      <c r="BK370">
        <v>325</v>
      </c>
      <c r="BL370">
        <v>15</v>
      </c>
      <c r="CF370">
        <v>339</v>
      </c>
      <c r="CI370">
        <f t="shared" si="137"/>
        <v>0.26</v>
      </c>
      <c r="CJ370">
        <v>0.16</v>
      </c>
      <c r="CK370">
        <v>0.1</v>
      </c>
      <c r="CP370">
        <v>83.2</v>
      </c>
      <c r="DL370" t="s">
        <v>87</v>
      </c>
    </row>
    <row r="371" spans="1:127">
      <c r="A371">
        <v>78</v>
      </c>
      <c r="B371" s="1" t="s">
        <v>200</v>
      </c>
      <c r="C371" t="s">
        <v>63</v>
      </c>
      <c r="D371" t="s">
        <v>64</v>
      </c>
      <c r="E371" t="s">
        <v>97</v>
      </c>
      <c r="F371" t="s">
        <v>65</v>
      </c>
      <c r="G371">
        <v>200</v>
      </c>
      <c r="K371">
        <v>190</v>
      </c>
      <c r="W371">
        <v>373.35</v>
      </c>
      <c r="X371">
        <v>271.8</v>
      </c>
      <c r="Y371">
        <f>W371-X371</f>
        <v>101.55000000000001</v>
      </c>
      <c r="Z371">
        <v>0.184</v>
      </c>
      <c r="AA371">
        <v>0.121</v>
      </c>
      <c r="AB371">
        <f>Z371-AA371</f>
        <v>6.3E-2</v>
      </c>
      <c r="AC371">
        <v>19.7</v>
      </c>
      <c r="AF371">
        <v>100</v>
      </c>
      <c r="AG371">
        <v>38.9</v>
      </c>
      <c r="AU371">
        <v>101</v>
      </c>
      <c r="AY371">
        <v>82</v>
      </c>
      <c r="BB371">
        <v>3000</v>
      </c>
      <c r="BC371" t="s">
        <v>67</v>
      </c>
      <c r="BD371" t="s">
        <v>90</v>
      </c>
      <c r="BE371">
        <v>0.4</v>
      </c>
      <c r="BI371">
        <v>90</v>
      </c>
      <c r="BJ371">
        <v>0.2</v>
      </c>
      <c r="BK371">
        <v>338</v>
      </c>
      <c r="BL371">
        <v>30</v>
      </c>
      <c r="BT371">
        <v>169</v>
      </c>
      <c r="CF371">
        <v>462.85</v>
      </c>
      <c r="CG371">
        <v>202.62</v>
      </c>
      <c r="CH371">
        <f>CF371-CG371</f>
        <v>260.23</v>
      </c>
      <c r="CI371">
        <v>0.34899999999999998</v>
      </c>
      <c r="CJ371">
        <v>0.105</v>
      </c>
      <c r="CK371">
        <f>CI371-CJ371</f>
        <v>0.24399999999999999</v>
      </c>
      <c r="CL371">
        <v>30.2</v>
      </c>
      <c r="CP371">
        <v>95</v>
      </c>
      <c r="CQ371">
        <v>36.200000000000003</v>
      </c>
      <c r="DE371">
        <v>109</v>
      </c>
      <c r="DI371">
        <v>95</v>
      </c>
      <c r="DL371" t="s">
        <v>68</v>
      </c>
      <c r="DN371" t="s">
        <v>69</v>
      </c>
      <c r="DP371">
        <v>1</v>
      </c>
      <c r="DQ371">
        <v>363</v>
      </c>
      <c r="DR371">
        <v>12</v>
      </c>
      <c r="DS371">
        <v>4</v>
      </c>
      <c r="DT371">
        <v>823</v>
      </c>
      <c r="DU371">
        <v>12</v>
      </c>
      <c r="DV371">
        <v>3</v>
      </c>
      <c r="DW371" t="s">
        <v>70</v>
      </c>
    </row>
    <row r="372" spans="1:127">
      <c r="A372">
        <v>79</v>
      </c>
      <c r="B372" s="1" t="s">
        <v>201</v>
      </c>
      <c r="C372" t="s">
        <v>63</v>
      </c>
      <c r="D372" t="s">
        <v>64</v>
      </c>
      <c r="E372" t="s">
        <v>202</v>
      </c>
      <c r="F372" t="s">
        <v>65</v>
      </c>
      <c r="G372">
        <v>35</v>
      </c>
      <c r="M372">
        <v>36</v>
      </c>
      <c r="W372">
        <v>418</v>
      </c>
      <c r="X372">
        <v>294</v>
      </c>
      <c r="Y372">
        <f>W372-X372</f>
        <v>124</v>
      </c>
      <c r="Z372">
        <f>AA372+AB372</f>
        <v>0.25600000000000001</v>
      </c>
      <c r="AA372">
        <v>0.13200000000000001</v>
      </c>
      <c r="AB372">
        <v>0.124</v>
      </c>
      <c r="AE372">
        <v>44</v>
      </c>
      <c r="AF372">
        <v>100</v>
      </c>
      <c r="AT372">
        <v>373</v>
      </c>
      <c r="AU372">
        <v>470</v>
      </c>
      <c r="AY372">
        <v>390</v>
      </c>
      <c r="AZ372">
        <v>873</v>
      </c>
      <c r="BC372" t="s">
        <v>67</v>
      </c>
      <c r="BJ372">
        <v>0.2</v>
      </c>
      <c r="BK372">
        <v>298</v>
      </c>
      <c r="BL372">
        <v>30</v>
      </c>
      <c r="BV372">
        <v>36</v>
      </c>
      <c r="CF372">
        <v>434</v>
      </c>
      <c r="CG372">
        <v>291</v>
      </c>
      <c r="CH372">
        <f>CF372-CG372</f>
        <v>143</v>
      </c>
      <c r="CI372">
        <f>CJ372+CK372</f>
        <v>0.27900000000000003</v>
      </c>
      <c r="CJ372">
        <v>0.13</v>
      </c>
      <c r="CK372">
        <v>0.14899999999999999</v>
      </c>
      <c r="CN372">
        <v>48</v>
      </c>
      <c r="CP372">
        <v>102</v>
      </c>
      <c r="DD372">
        <v>373</v>
      </c>
      <c r="DE372">
        <v>480</v>
      </c>
      <c r="DI372">
        <v>390</v>
      </c>
      <c r="DJ372">
        <v>873</v>
      </c>
      <c r="DL372" t="s">
        <v>68</v>
      </c>
      <c r="DN372" t="s">
        <v>69</v>
      </c>
      <c r="DP372">
        <v>1</v>
      </c>
      <c r="DQ372">
        <v>333</v>
      </c>
      <c r="DR372">
        <v>6</v>
      </c>
      <c r="DS372">
        <v>3</v>
      </c>
      <c r="DT372">
        <v>823</v>
      </c>
      <c r="DU372">
        <v>4</v>
      </c>
      <c r="DV372">
        <v>3</v>
      </c>
      <c r="DW372" t="s">
        <v>70</v>
      </c>
    </row>
    <row r="373" spans="1:127">
      <c r="A373">
        <v>79</v>
      </c>
      <c r="B373" s="1" t="s">
        <v>201</v>
      </c>
      <c r="C373" t="s">
        <v>63</v>
      </c>
      <c r="D373" t="s">
        <v>64</v>
      </c>
      <c r="E373" t="s">
        <v>202</v>
      </c>
      <c r="F373" t="s">
        <v>65</v>
      </c>
      <c r="G373">
        <v>35</v>
      </c>
      <c r="M373">
        <v>36</v>
      </c>
      <c r="W373">
        <v>418</v>
      </c>
      <c r="X373">
        <v>294</v>
      </c>
      <c r="Y373">
        <f>W373-X373</f>
        <v>124</v>
      </c>
      <c r="Z373">
        <f>AA373+AB373</f>
        <v>0.25600000000000001</v>
      </c>
      <c r="AA373">
        <v>0.13200000000000001</v>
      </c>
      <c r="AB373">
        <v>0.124</v>
      </c>
      <c r="AE373">
        <v>44</v>
      </c>
      <c r="AF373">
        <v>100</v>
      </c>
      <c r="AT373">
        <v>373</v>
      </c>
      <c r="AU373">
        <v>470</v>
      </c>
      <c r="AY373">
        <v>390</v>
      </c>
      <c r="AZ373">
        <v>873</v>
      </c>
      <c r="BC373" t="s">
        <v>67</v>
      </c>
      <c r="BJ373">
        <v>0.2</v>
      </c>
      <c r="BK373">
        <v>318</v>
      </c>
      <c r="BL373">
        <v>30</v>
      </c>
      <c r="BV373">
        <v>35</v>
      </c>
      <c r="CF373">
        <v>459</v>
      </c>
      <c r="CG373">
        <v>282</v>
      </c>
      <c r="CH373">
        <f t="shared" ref="CH373:CH374" si="139">CF373-CG373</f>
        <v>177</v>
      </c>
      <c r="CI373">
        <f t="shared" ref="CI373:CI374" si="140">CJ373+CK373</f>
        <v>0.316</v>
      </c>
      <c r="CJ373">
        <v>0.129</v>
      </c>
      <c r="CK373">
        <v>0.187</v>
      </c>
      <c r="CN373">
        <v>48</v>
      </c>
      <c r="CP373">
        <v>104</v>
      </c>
      <c r="DD373">
        <v>373</v>
      </c>
      <c r="DE373">
        <v>570</v>
      </c>
      <c r="DI373">
        <v>380</v>
      </c>
      <c r="DJ373">
        <v>873</v>
      </c>
      <c r="DL373" t="s">
        <v>68</v>
      </c>
      <c r="DN373" t="s">
        <v>69</v>
      </c>
      <c r="DP373">
        <v>1</v>
      </c>
      <c r="DQ373">
        <v>333</v>
      </c>
      <c r="DR373">
        <v>6</v>
      </c>
      <c r="DS373">
        <v>3</v>
      </c>
      <c r="DT373">
        <v>823</v>
      </c>
      <c r="DU373">
        <v>4</v>
      </c>
      <c r="DV373">
        <v>3</v>
      </c>
      <c r="DW373" t="s">
        <v>70</v>
      </c>
    </row>
    <row r="374" spans="1:127">
      <c r="A374">
        <v>79</v>
      </c>
      <c r="B374" s="1" t="s">
        <v>201</v>
      </c>
      <c r="C374" t="s">
        <v>63</v>
      </c>
      <c r="D374" t="s">
        <v>64</v>
      </c>
      <c r="E374" t="s">
        <v>202</v>
      </c>
      <c r="F374" t="s">
        <v>65</v>
      </c>
      <c r="G374">
        <v>35</v>
      </c>
      <c r="M374">
        <v>36</v>
      </c>
      <c r="W374">
        <v>418</v>
      </c>
      <c r="X374">
        <v>294</v>
      </c>
      <c r="Y374">
        <f>W374-X374</f>
        <v>124</v>
      </c>
      <c r="Z374">
        <f>AA374+AB374</f>
        <v>0.25600000000000001</v>
      </c>
      <c r="AA374">
        <v>0.13200000000000001</v>
      </c>
      <c r="AB374">
        <v>0.124</v>
      </c>
      <c r="AE374">
        <v>44</v>
      </c>
      <c r="AF374">
        <v>100</v>
      </c>
      <c r="AT374">
        <v>373</v>
      </c>
      <c r="AU374">
        <v>470</v>
      </c>
      <c r="AY374">
        <v>390</v>
      </c>
      <c r="AZ374">
        <v>873</v>
      </c>
      <c r="BC374" t="s">
        <v>67</v>
      </c>
      <c r="BJ374">
        <v>0.2</v>
      </c>
      <c r="BK374">
        <v>338</v>
      </c>
      <c r="BL374">
        <v>30</v>
      </c>
      <c r="BV374">
        <v>26</v>
      </c>
      <c r="CF374">
        <v>505</v>
      </c>
      <c r="CG374">
        <v>256</v>
      </c>
      <c r="CH374">
        <f t="shared" si="139"/>
        <v>249</v>
      </c>
      <c r="CI374">
        <f t="shared" si="140"/>
        <v>0.45999999999999996</v>
      </c>
      <c r="CJ374">
        <v>0.115</v>
      </c>
      <c r="CK374">
        <v>0.34499999999999997</v>
      </c>
      <c r="CN374">
        <v>63</v>
      </c>
      <c r="CP374">
        <v>94</v>
      </c>
      <c r="DD374">
        <v>373</v>
      </c>
      <c r="DE374">
        <v>630</v>
      </c>
      <c r="DI374">
        <v>510</v>
      </c>
      <c r="DJ374">
        <v>873</v>
      </c>
      <c r="DL374" t="s">
        <v>68</v>
      </c>
      <c r="DN374" t="s">
        <v>69</v>
      </c>
      <c r="DP374">
        <v>1</v>
      </c>
      <c r="DQ374">
        <v>333</v>
      </c>
      <c r="DR374">
        <v>6</v>
      </c>
      <c r="DS374">
        <v>3</v>
      </c>
      <c r="DT374">
        <v>823</v>
      </c>
      <c r="DU374">
        <v>4</v>
      </c>
      <c r="DV374">
        <v>3</v>
      </c>
      <c r="DW374" t="s">
        <v>70</v>
      </c>
    </row>
    <row r="375" spans="1:127">
      <c r="A375">
        <v>80</v>
      </c>
      <c r="B375" s="1" t="s">
        <v>203</v>
      </c>
      <c r="C375" t="s">
        <v>63</v>
      </c>
      <c r="D375" t="s">
        <v>64</v>
      </c>
      <c r="E375" t="s">
        <v>204</v>
      </c>
      <c r="F375" t="s">
        <v>82</v>
      </c>
      <c r="S375">
        <v>33.65</v>
      </c>
      <c r="W375">
        <v>400</v>
      </c>
      <c r="X375">
        <v>366</v>
      </c>
      <c r="Y375">
        <f>W375-X375</f>
        <v>34</v>
      </c>
      <c r="Z375">
        <v>0.224</v>
      </c>
      <c r="AA375">
        <v>0.16700000000000001</v>
      </c>
      <c r="AB375">
        <f>Z375-AA375</f>
        <v>5.6999999999999995E-2</v>
      </c>
      <c r="AC375">
        <v>22.4</v>
      </c>
      <c r="AD375">
        <v>4.5999999999999996</v>
      </c>
      <c r="AE375">
        <v>35.799999999999997</v>
      </c>
      <c r="BB375">
        <v>1000</v>
      </c>
      <c r="BC375" t="s">
        <v>67</v>
      </c>
      <c r="BI375">
        <v>30</v>
      </c>
      <c r="BJ375">
        <v>0.25</v>
      </c>
      <c r="BK375">
        <v>348</v>
      </c>
      <c r="BL375">
        <v>70</v>
      </c>
      <c r="CB375">
        <v>15.62</v>
      </c>
      <c r="CF375">
        <v>375</v>
      </c>
      <c r="CG375">
        <v>296</v>
      </c>
      <c r="CH375">
        <f>CF375-CG375</f>
        <v>79</v>
      </c>
      <c r="CI375">
        <v>0.46800000000000003</v>
      </c>
      <c r="CJ375">
        <v>0.13600000000000001</v>
      </c>
      <c r="CK375">
        <f>CI375-CJ375</f>
        <v>0.33200000000000002</v>
      </c>
      <c r="CL375">
        <v>49.9</v>
      </c>
      <c r="CM375">
        <v>4.5</v>
      </c>
      <c r="CN375">
        <v>105</v>
      </c>
      <c r="DL375" t="s">
        <v>87</v>
      </c>
    </row>
    <row r="376" spans="1:127">
      <c r="A376">
        <v>81</v>
      </c>
      <c r="B376" s="1" t="s">
        <v>205</v>
      </c>
      <c r="C376" t="s">
        <v>63</v>
      </c>
      <c r="D376" t="s">
        <v>64</v>
      </c>
      <c r="E376" t="s">
        <v>78</v>
      </c>
      <c r="F376" t="s">
        <v>65</v>
      </c>
      <c r="G376">
        <v>40</v>
      </c>
      <c r="K376">
        <v>41</v>
      </c>
      <c r="W376">
        <v>473</v>
      </c>
      <c r="X376">
        <f>W376-Y376</f>
        <v>394</v>
      </c>
      <c r="Y376">
        <v>79</v>
      </c>
      <c r="AA376">
        <v>0.17</v>
      </c>
      <c r="BB376">
        <v>1000</v>
      </c>
      <c r="BC376" t="s">
        <v>67</v>
      </c>
      <c r="BI376">
        <v>30</v>
      </c>
      <c r="BJ376">
        <v>0.1</v>
      </c>
      <c r="BK376">
        <v>338</v>
      </c>
      <c r="BL376">
        <v>30</v>
      </c>
      <c r="BT376">
        <v>36</v>
      </c>
      <c r="CF376">
        <v>484</v>
      </c>
      <c r="CG376">
        <f>CF376-CH376</f>
        <v>343</v>
      </c>
      <c r="CH376">
        <v>141</v>
      </c>
      <c r="CJ376">
        <v>0.15</v>
      </c>
      <c r="DL376" t="s">
        <v>68</v>
      </c>
      <c r="DM376">
        <v>1000</v>
      </c>
      <c r="DN376" t="s">
        <v>69</v>
      </c>
      <c r="DO376">
        <v>100</v>
      </c>
      <c r="DP376">
        <v>0.1</v>
      </c>
      <c r="DQ376">
        <v>298</v>
      </c>
      <c r="DR376">
        <v>12</v>
      </c>
      <c r="DS376">
        <v>3</v>
      </c>
      <c r="DT376">
        <v>823</v>
      </c>
      <c r="DU376">
        <v>5</v>
      </c>
      <c r="DW376" t="s">
        <v>70</v>
      </c>
    </row>
    <row r="377" spans="1:127">
      <c r="A377">
        <v>81</v>
      </c>
      <c r="B377" s="1" t="s">
        <v>205</v>
      </c>
      <c r="C377" t="s">
        <v>63</v>
      </c>
      <c r="D377" t="s">
        <v>64</v>
      </c>
      <c r="E377" t="s">
        <v>78</v>
      </c>
      <c r="F377" t="s">
        <v>65</v>
      </c>
      <c r="G377">
        <v>40</v>
      </c>
      <c r="K377">
        <v>41</v>
      </c>
      <c r="W377">
        <v>473</v>
      </c>
      <c r="X377">
        <f>W377-Y377</f>
        <v>394</v>
      </c>
      <c r="Y377">
        <v>79</v>
      </c>
      <c r="AA377">
        <v>0.17</v>
      </c>
      <c r="BB377">
        <v>1000</v>
      </c>
      <c r="BC377" t="s">
        <v>67</v>
      </c>
      <c r="BI377">
        <v>30</v>
      </c>
      <c r="BJ377">
        <v>0.2</v>
      </c>
      <c r="BK377">
        <v>338</v>
      </c>
      <c r="BL377">
        <v>30</v>
      </c>
      <c r="BT377">
        <v>34</v>
      </c>
      <c r="CF377">
        <v>570</v>
      </c>
      <c r="CG377">
        <f t="shared" ref="CG377:CG387" si="141">CF377-CH377</f>
        <v>290</v>
      </c>
      <c r="CH377">
        <v>280</v>
      </c>
      <c r="CJ377">
        <v>0.12</v>
      </c>
      <c r="DL377" t="s">
        <v>68</v>
      </c>
      <c r="DM377">
        <v>1000</v>
      </c>
      <c r="DN377" t="s">
        <v>69</v>
      </c>
      <c r="DO377">
        <v>100</v>
      </c>
      <c r="DP377">
        <v>0.1</v>
      </c>
      <c r="DQ377">
        <v>298</v>
      </c>
      <c r="DR377">
        <v>12</v>
      </c>
      <c r="DS377">
        <v>3</v>
      </c>
      <c r="DT377">
        <v>823</v>
      </c>
      <c r="DU377">
        <v>5</v>
      </c>
      <c r="DW377" t="s">
        <v>70</v>
      </c>
    </row>
    <row r="378" spans="1:127">
      <c r="A378">
        <v>81</v>
      </c>
      <c r="B378" s="1" t="s">
        <v>205</v>
      </c>
      <c r="C378" t="s">
        <v>63</v>
      </c>
      <c r="D378" t="s">
        <v>64</v>
      </c>
      <c r="E378" t="s">
        <v>78</v>
      </c>
      <c r="F378" t="s">
        <v>65</v>
      </c>
      <c r="G378">
        <v>40</v>
      </c>
      <c r="K378">
        <v>41</v>
      </c>
      <c r="W378">
        <v>473</v>
      </c>
      <c r="X378">
        <f t="shared" ref="X378:X384" si="142">W378-Y378</f>
        <v>394</v>
      </c>
      <c r="Y378">
        <v>79</v>
      </c>
      <c r="AA378">
        <v>0.17</v>
      </c>
      <c r="BB378">
        <v>1000</v>
      </c>
      <c r="BC378" t="s">
        <v>67</v>
      </c>
      <c r="BI378">
        <v>30</v>
      </c>
      <c r="BJ378">
        <v>0.3</v>
      </c>
      <c r="BK378">
        <v>338</v>
      </c>
      <c r="BL378">
        <v>30</v>
      </c>
      <c r="BT378">
        <v>24</v>
      </c>
      <c r="CF378">
        <v>598</v>
      </c>
      <c r="CG378">
        <f t="shared" si="141"/>
        <v>228</v>
      </c>
      <c r="CH378">
        <v>370</v>
      </c>
      <c r="CJ378">
        <v>0.09</v>
      </c>
      <c r="DL378" t="s">
        <v>68</v>
      </c>
      <c r="DM378">
        <v>1000</v>
      </c>
      <c r="DN378" t="s">
        <v>69</v>
      </c>
      <c r="DO378">
        <v>100</v>
      </c>
      <c r="DP378">
        <v>0.1</v>
      </c>
      <c r="DQ378">
        <v>298</v>
      </c>
      <c r="DR378">
        <v>12</v>
      </c>
      <c r="DS378">
        <v>3</v>
      </c>
      <c r="DT378">
        <v>823</v>
      </c>
      <c r="DU378">
        <v>5</v>
      </c>
      <c r="DW378" t="s">
        <v>70</v>
      </c>
    </row>
    <row r="379" spans="1:127">
      <c r="A379">
        <v>81</v>
      </c>
      <c r="B379" s="1" t="s">
        <v>205</v>
      </c>
      <c r="C379" t="s">
        <v>63</v>
      </c>
      <c r="D379" t="s">
        <v>64</v>
      </c>
      <c r="E379" t="s">
        <v>78</v>
      </c>
      <c r="F379" t="s">
        <v>65</v>
      </c>
      <c r="G379">
        <v>40</v>
      </c>
      <c r="K379">
        <v>41</v>
      </c>
      <c r="W379">
        <v>473</v>
      </c>
      <c r="X379">
        <f t="shared" si="142"/>
        <v>394</v>
      </c>
      <c r="Y379">
        <v>79</v>
      </c>
      <c r="AA379">
        <v>0.17</v>
      </c>
      <c r="BB379">
        <v>1000</v>
      </c>
      <c r="BC379" t="s">
        <v>67</v>
      </c>
      <c r="BI379">
        <v>30</v>
      </c>
      <c r="BJ379">
        <v>0.4</v>
      </c>
      <c r="BK379">
        <v>338</v>
      </c>
      <c r="BL379">
        <v>30</v>
      </c>
      <c r="BT379">
        <v>17</v>
      </c>
      <c r="CF379">
        <v>577</v>
      </c>
      <c r="CG379">
        <f t="shared" si="141"/>
        <v>187</v>
      </c>
      <c r="CH379">
        <v>390</v>
      </c>
      <c r="CJ379">
        <v>7.0000000000000007E-2</v>
      </c>
      <c r="DL379" t="s">
        <v>68</v>
      </c>
      <c r="DM379">
        <v>1000</v>
      </c>
      <c r="DN379" t="s">
        <v>69</v>
      </c>
      <c r="DO379">
        <v>100</v>
      </c>
      <c r="DP379">
        <v>0.1</v>
      </c>
      <c r="DQ379">
        <v>298</v>
      </c>
      <c r="DR379">
        <v>12</v>
      </c>
      <c r="DS379">
        <v>3</v>
      </c>
      <c r="DT379">
        <v>823</v>
      </c>
      <c r="DU379">
        <v>5</v>
      </c>
      <c r="DW379" t="s">
        <v>70</v>
      </c>
    </row>
    <row r="380" spans="1:127">
      <c r="A380">
        <v>81</v>
      </c>
      <c r="B380" s="1" t="s">
        <v>205</v>
      </c>
      <c r="C380" t="s">
        <v>63</v>
      </c>
      <c r="D380" t="s">
        <v>64</v>
      </c>
      <c r="E380" t="s">
        <v>78</v>
      </c>
      <c r="F380" t="s">
        <v>65</v>
      </c>
      <c r="G380">
        <v>40</v>
      </c>
      <c r="K380">
        <v>41</v>
      </c>
      <c r="W380">
        <v>473</v>
      </c>
      <c r="X380">
        <f t="shared" si="142"/>
        <v>394</v>
      </c>
      <c r="Y380">
        <v>79</v>
      </c>
      <c r="AA380">
        <v>0.17</v>
      </c>
      <c r="BB380">
        <v>1000</v>
      </c>
      <c r="BC380" t="s">
        <v>67</v>
      </c>
      <c r="BI380">
        <v>30</v>
      </c>
      <c r="BJ380">
        <v>0.5</v>
      </c>
      <c r="BK380">
        <v>338</v>
      </c>
      <c r="BL380">
        <v>30</v>
      </c>
      <c r="BT380">
        <v>10</v>
      </c>
      <c r="CF380">
        <v>617</v>
      </c>
      <c r="CG380">
        <f t="shared" si="141"/>
        <v>217</v>
      </c>
      <c r="CH380">
        <v>400</v>
      </c>
      <c r="CJ380">
        <v>0.06</v>
      </c>
      <c r="DL380" t="s">
        <v>68</v>
      </c>
      <c r="DM380">
        <v>1000</v>
      </c>
      <c r="DN380" t="s">
        <v>69</v>
      </c>
      <c r="DO380">
        <v>100</v>
      </c>
      <c r="DP380">
        <v>0.1</v>
      </c>
      <c r="DQ380">
        <v>298</v>
      </c>
      <c r="DR380">
        <v>12</v>
      </c>
      <c r="DS380">
        <v>3</v>
      </c>
      <c r="DT380">
        <v>823</v>
      </c>
      <c r="DU380">
        <v>5</v>
      </c>
      <c r="DW380" t="s">
        <v>70</v>
      </c>
    </row>
    <row r="381" spans="1:127">
      <c r="A381">
        <v>81</v>
      </c>
      <c r="B381" s="1" t="s">
        <v>205</v>
      </c>
      <c r="C381" t="s">
        <v>63</v>
      </c>
      <c r="D381" t="s">
        <v>64</v>
      </c>
      <c r="E381" t="s">
        <v>78</v>
      </c>
      <c r="F381" t="s">
        <v>65</v>
      </c>
      <c r="G381">
        <v>40</v>
      </c>
      <c r="K381">
        <v>41</v>
      </c>
      <c r="W381">
        <v>473</v>
      </c>
      <c r="X381">
        <f t="shared" si="142"/>
        <v>394</v>
      </c>
      <c r="Y381">
        <v>79</v>
      </c>
      <c r="AA381">
        <v>0.17</v>
      </c>
      <c r="BB381">
        <v>1000</v>
      </c>
      <c r="BC381" t="s">
        <v>67</v>
      </c>
      <c r="BI381">
        <v>30</v>
      </c>
      <c r="BJ381">
        <v>0.7</v>
      </c>
      <c r="BK381">
        <v>338</v>
      </c>
      <c r="BL381">
        <v>30</v>
      </c>
      <c r="BT381">
        <v>5</v>
      </c>
      <c r="CF381">
        <v>349</v>
      </c>
      <c r="CG381">
        <f t="shared" si="141"/>
        <v>57</v>
      </c>
      <c r="CH381">
        <v>292</v>
      </c>
      <c r="CJ381">
        <v>0.02</v>
      </c>
      <c r="DL381" t="s">
        <v>68</v>
      </c>
      <c r="DM381">
        <v>1000</v>
      </c>
      <c r="DN381" t="s">
        <v>69</v>
      </c>
      <c r="DO381">
        <v>100</v>
      </c>
      <c r="DP381">
        <v>0.1</v>
      </c>
      <c r="DQ381">
        <v>298</v>
      </c>
      <c r="DR381">
        <v>12</v>
      </c>
      <c r="DS381">
        <v>3</v>
      </c>
      <c r="DT381">
        <v>823</v>
      </c>
      <c r="DU381">
        <v>5</v>
      </c>
      <c r="DW381" t="s">
        <v>70</v>
      </c>
    </row>
    <row r="382" spans="1:127">
      <c r="A382">
        <v>81</v>
      </c>
      <c r="B382" s="1" t="s">
        <v>205</v>
      </c>
      <c r="C382" t="s">
        <v>63</v>
      </c>
      <c r="D382" t="s">
        <v>64</v>
      </c>
      <c r="E382" t="s">
        <v>78</v>
      </c>
      <c r="F382" t="s">
        <v>65</v>
      </c>
      <c r="G382">
        <v>40</v>
      </c>
      <c r="K382">
        <v>41</v>
      </c>
      <c r="W382">
        <v>473</v>
      </c>
      <c r="X382">
        <f t="shared" si="142"/>
        <v>394</v>
      </c>
      <c r="Y382">
        <v>79</v>
      </c>
      <c r="AA382">
        <v>0.17</v>
      </c>
      <c r="BB382">
        <v>1000</v>
      </c>
      <c r="BC382" t="s">
        <v>206</v>
      </c>
      <c r="BI382">
        <v>30</v>
      </c>
      <c r="BJ382">
        <v>0.02</v>
      </c>
      <c r="BK382">
        <v>338</v>
      </c>
      <c r="BL382">
        <v>30</v>
      </c>
      <c r="BT382">
        <v>33</v>
      </c>
      <c r="CF382">
        <v>519</v>
      </c>
      <c r="CG382">
        <f t="shared" si="141"/>
        <v>314</v>
      </c>
      <c r="CH382">
        <v>205</v>
      </c>
      <c r="CJ382">
        <v>0.14000000000000001</v>
      </c>
      <c r="DL382" t="s">
        <v>68</v>
      </c>
      <c r="DM382">
        <v>1000</v>
      </c>
      <c r="DN382" t="s">
        <v>69</v>
      </c>
      <c r="DO382">
        <v>100</v>
      </c>
      <c r="DP382">
        <v>0.1</v>
      </c>
      <c r="DQ382">
        <v>298</v>
      </c>
      <c r="DR382">
        <v>12</v>
      </c>
      <c r="DS382">
        <v>3</v>
      </c>
      <c r="DT382">
        <v>823</v>
      </c>
      <c r="DU382">
        <v>5</v>
      </c>
      <c r="DW382" t="s">
        <v>70</v>
      </c>
    </row>
    <row r="383" spans="1:127">
      <c r="A383">
        <v>81</v>
      </c>
      <c r="B383" s="1" t="s">
        <v>205</v>
      </c>
      <c r="C383" t="s">
        <v>63</v>
      </c>
      <c r="D383" t="s">
        <v>64</v>
      </c>
      <c r="E383" t="s">
        <v>78</v>
      </c>
      <c r="F383" t="s">
        <v>65</v>
      </c>
      <c r="G383">
        <v>40</v>
      </c>
      <c r="K383">
        <v>41</v>
      </c>
      <c r="W383">
        <v>473</v>
      </c>
      <c r="X383">
        <f t="shared" si="142"/>
        <v>394</v>
      </c>
      <c r="Y383">
        <v>79</v>
      </c>
      <c r="AA383">
        <v>0.17</v>
      </c>
      <c r="BB383">
        <v>1000</v>
      </c>
      <c r="BC383" t="s">
        <v>207</v>
      </c>
      <c r="BI383">
        <v>30</v>
      </c>
      <c r="BJ383">
        <v>0.02</v>
      </c>
      <c r="BK383">
        <v>338</v>
      </c>
      <c r="BL383">
        <v>30</v>
      </c>
      <c r="BT383">
        <v>29</v>
      </c>
      <c r="CF383">
        <v>570</v>
      </c>
      <c r="CG383">
        <f t="shared" si="141"/>
        <v>269</v>
      </c>
      <c r="CH383">
        <v>301</v>
      </c>
      <c r="CJ383">
        <v>0.12</v>
      </c>
      <c r="DL383" t="s">
        <v>68</v>
      </c>
      <c r="DM383">
        <v>1000</v>
      </c>
      <c r="DN383" t="s">
        <v>69</v>
      </c>
      <c r="DO383">
        <v>100</v>
      </c>
      <c r="DP383">
        <v>0.1</v>
      </c>
      <c r="DQ383">
        <v>298</v>
      </c>
      <c r="DR383">
        <v>12</v>
      </c>
      <c r="DS383">
        <v>3</v>
      </c>
      <c r="DT383">
        <v>823</v>
      </c>
      <c r="DU383">
        <v>5</v>
      </c>
      <c r="DW383" t="s">
        <v>70</v>
      </c>
    </row>
    <row r="384" spans="1:127">
      <c r="A384">
        <v>81</v>
      </c>
      <c r="B384" s="1" t="s">
        <v>205</v>
      </c>
      <c r="C384" t="s">
        <v>63</v>
      </c>
      <c r="D384" t="s">
        <v>64</v>
      </c>
      <c r="E384" t="s">
        <v>78</v>
      </c>
      <c r="F384" t="s">
        <v>65</v>
      </c>
      <c r="G384">
        <v>40</v>
      </c>
      <c r="K384">
        <v>41</v>
      </c>
      <c r="W384">
        <v>473</v>
      </c>
      <c r="X384">
        <f t="shared" si="142"/>
        <v>394</v>
      </c>
      <c r="Y384">
        <v>79</v>
      </c>
      <c r="AA384">
        <v>0.17</v>
      </c>
      <c r="BB384">
        <v>1000</v>
      </c>
      <c r="BC384" t="s">
        <v>208</v>
      </c>
      <c r="BI384">
        <v>30</v>
      </c>
      <c r="BJ384">
        <v>0.02</v>
      </c>
      <c r="BK384">
        <v>338</v>
      </c>
      <c r="BL384">
        <v>30</v>
      </c>
      <c r="BT384">
        <v>28</v>
      </c>
      <c r="CF384">
        <v>565</v>
      </c>
      <c r="CG384">
        <f t="shared" si="141"/>
        <v>205</v>
      </c>
      <c r="CH384">
        <v>360</v>
      </c>
      <c r="CJ384">
        <v>0.1</v>
      </c>
      <c r="DL384" t="s">
        <v>68</v>
      </c>
      <c r="DM384">
        <v>1000</v>
      </c>
      <c r="DN384" t="s">
        <v>69</v>
      </c>
      <c r="DO384">
        <v>100</v>
      </c>
      <c r="DP384">
        <v>0.1</v>
      </c>
      <c r="DQ384">
        <v>298</v>
      </c>
      <c r="DR384">
        <v>12</v>
      </c>
      <c r="DS384">
        <v>3</v>
      </c>
      <c r="DT384">
        <v>823</v>
      </c>
      <c r="DU384">
        <v>5</v>
      </c>
      <c r="DW384" t="s">
        <v>70</v>
      </c>
    </row>
    <row r="385" spans="1:127">
      <c r="A385">
        <v>81</v>
      </c>
      <c r="B385" s="1" t="s">
        <v>205</v>
      </c>
      <c r="C385" t="s">
        <v>63</v>
      </c>
      <c r="D385" t="s">
        <v>64</v>
      </c>
      <c r="E385" t="s">
        <v>75</v>
      </c>
      <c r="F385" t="s">
        <v>65</v>
      </c>
      <c r="G385">
        <v>15</v>
      </c>
      <c r="K385">
        <v>15</v>
      </c>
      <c r="W385">
        <v>537</v>
      </c>
      <c r="X385">
        <f t="shared" ref="X385:X387" si="143">W385-Y385</f>
        <v>462</v>
      </c>
      <c r="Y385">
        <v>75</v>
      </c>
      <c r="AA385">
        <v>0.18</v>
      </c>
      <c r="BB385">
        <v>1000</v>
      </c>
      <c r="BC385" t="s">
        <v>67</v>
      </c>
      <c r="BI385">
        <v>30</v>
      </c>
      <c r="BJ385">
        <v>0.6</v>
      </c>
      <c r="BK385">
        <v>338</v>
      </c>
      <c r="BL385">
        <v>30</v>
      </c>
      <c r="BT385">
        <v>11</v>
      </c>
      <c r="CF385">
        <v>520</v>
      </c>
      <c r="CG385">
        <f t="shared" si="141"/>
        <v>395</v>
      </c>
      <c r="CH385">
        <v>125</v>
      </c>
      <c r="CJ385">
        <v>0.17</v>
      </c>
      <c r="DL385" t="s">
        <v>68</v>
      </c>
      <c r="DM385">
        <v>1000</v>
      </c>
      <c r="DN385" t="s">
        <v>69</v>
      </c>
      <c r="DO385">
        <v>100</v>
      </c>
      <c r="DP385">
        <v>0.1</v>
      </c>
      <c r="DQ385">
        <v>298</v>
      </c>
      <c r="DR385">
        <v>12</v>
      </c>
      <c r="DS385">
        <v>3</v>
      </c>
      <c r="DT385">
        <v>823</v>
      </c>
      <c r="DU385">
        <v>5</v>
      </c>
      <c r="DW385" t="s">
        <v>70</v>
      </c>
    </row>
    <row r="386" spans="1:127">
      <c r="A386">
        <v>81</v>
      </c>
      <c r="B386" s="1" t="s">
        <v>205</v>
      </c>
      <c r="C386" t="s">
        <v>63</v>
      </c>
      <c r="D386" t="s">
        <v>64</v>
      </c>
      <c r="E386" t="s">
        <v>132</v>
      </c>
      <c r="F386" t="s">
        <v>65</v>
      </c>
      <c r="G386">
        <v>1000</v>
      </c>
      <c r="K386">
        <v>961</v>
      </c>
      <c r="W386">
        <v>395</v>
      </c>
      <c r="X386">
        <f t="shared" si="143"/>
        <v>342</v>
      </c>
      <c r="Y386">
        <v>53</v>
      </c>
      <c r="AA386">
        <v>0.17</v>
      </c>
      <c r="BB386">
        <v>1000</v>
      </c>
      <c r="BC386" t="s">
        <v>67</v>
      </c>
      <c r="BG386" t="s">
        <v>209</v>
      </c>
      <c r="BH386">
        <v>6.0000000000000001E-3</v>
      </c>
      <c r="BI386">
        <v>30</v>
      </c>
      <c r="BJ386">
        <v>0.2</v>
      </c>
      <c r="BK386">
        <v>338</v>
      </c>
      <c r="BL386">
        <v>30</v>
      </c>
      <c r="CF386">
        <v>531</v>
      </c>
      <c r="CG386">
        <f t="shared" si="141"/>
        <v>318</v>
      </c>
      <c r="CH386">
        <v>213</v>
      </c>
      <c r="CJ386">
        <v>0.13</v>
      </c>
      <c r="DL386" t="s">
        <v>68</v>
      </c>
      <c r="DM386">
        <v>1000</v>
      </c>
      <c r="DN386" t="s">
        <v>69</v>
      </c>
      <c r="DO386">
        <v>100</v>
      </c>
      <c r="DP386">
        <v>0.1</v>
      </c>
      <c r="DQ386">
        <v>298</v>
      </c>
      <c r="DR386">
        <v>12</v>
      </c>
      <c r="DS386">
        <v>3</v>
      </c>
      <c r="DT386">
        <v>823</v>
      </c>
      <c r="DU386">
        <v>5</v>
      </c>
      <c r="DW386" t="s">
        <v>70</v>
      </c>
    </row>
    <row r="387" spans="1:127">
      <c r="A387">
        <v>81</v>
      </c>
      <c r="B387" s="1" t="s">
        <v>205</v>
      </c>
      <c r="C387" t="s">
        <v>63</v>
      </c>
      <c r="D387" t="s">
        <v>64</v>
      </c>
      <c r="E387" t="s">
        <v>132</v>
      </c>
      <c r="F387" t="s">
        <v>65</v>
      </c>
      <c r="G387">
        <v>1000</v>
      </c>
      <c r="K387">
        <v>961</v>
      </c>
      <c r="W387">
        <v>395</v>
      </c>
      <c r="X387">
        <f t="shared" si="143"/>
        <v>342</v>
      </c>
      <c r="Y387">
        <v>53</v>
      </c>
      <c r="AA387">
        <v>0.17</v>
      </c>
      <c r="BB387">
        <v>1000</v>
      </c>
      <c r="BC387" t="s">
        <v>67</v>
      </c>
      <c r="BG387" t="s">
        <v>180</v>
      </c>
      <c r="BH387">
        <v>6.0000000000000001E-3</v>
      </c>
      <c r="BI387">
        <v>30</v>
      </c>
      <c r="BJ387">
        <v>0.2</v>
      </c>
      <c r="BK387">
        <v>338</v>
      </c>
      <c r="BL387">
        <v>30</v>
      </c>
      <c r="BT387">
        <v>70</v>
      </c>
      <c r="CF387">
        <v>515</v>
      </c>
      <c r="CG387">
        <f t="shared" si="141"/>
        <v>378</v>
      </c>
      <c r="CH387">
        <v>137</v>
      </c>
      <c r="CJ387">
        <v>0.16</v>
      </c>
      <c r="DL387" t="s">
        <v>68</v>
      </c>
      <c r="DM387">
        <v>1000</v>
      </c>
      <c r="DN387" t="s">
        <v>69</v>
      </c>
      <c r="DO387">
        <v>100</v>
      </c>
      <c r="DP387">
        <v>0.1</v>
      </c>
      <c r="DQ387">
        <v>298</v>
      </c>
      <c r="DR387">
        <v>12</v>
      </c>
      <c r="DS387">
        <v>3</v>
      </c>
      <c r="DT387">
        <v>823</v>
      </c>
      <c r="DU387">
        <v>5</v>
      </c>
      <c r="DW387" t="s">
        <v>70</v>
      </c>
    </row>
    <row r="388" spans="1:127">
      <c r="A388">
        <v>82</v>
      </c>
      <c r="B388" s="1" t="s">
        <v>210</v>
      </c>
      <c r="C388" t="s">
        <v>63</v>
      </c>
      <c r="D388" t="s">
        <v>64</v>
      </c>
      <c r="E388" t="s">
        <v>97</v>
      </c>
      <c r="F388" t="s">
        <v>102</v>
      </c>
      <c r="W388">
        <v>207.69</v>
      </c>
      <c r="X388">
        <v>179.49</v>
      </c>
      <c r="Y388">
        <f>W388-X388</f>
        <v>28.199999999999989</v>
      </c>
      <c r="Z388">
        <v>0.107</v>
      </c>
      <c r="AA388">
        <v>8.4000000000000005E-2</v>
      </c>
      <c r="AB388">
        <f>Z388-AA388</f>
        <v>2.2999999999999993E-2</v>
      </c>
      <c r="AF388">
        <v>100</v>
      </c>
      <c r="AG388">
        <v>54.8</v>
      </c>
      <c r="AU388">
        <v>741</v>
      </c>
      <c r="AY388">
        <v>613</v>
      </c>
      <c r="BC388" t="s">
        <v>67</v>
      </c>
      <c r="BJ388">
        <v>0.05</v>
      </c>
      <c r="BL388">
        <v>10</v>
      </c>
      <c r="BM388" t="s">
        <v>211</v>
      </c>
      <c r="CF388">
        <v>245.09</v>
      </c>
      <c r="CG388">
        <v>181.75</v>
      </c>
      <c r="CH388">
        <f>CF388-CG388</f>
        <v>63.34</v>
      </c>
      <c r="CI388">
        <v>0.14499999999999999</v>
      </c>
      <c r="CJ388">
        <v>8.2000000000000003E-2</v>
      </c>
      <c r="CK388">
        <f>CI388-CJ388</f>
        <v>6.2999999999999987E-2</v>
      </c>
      <c r="CO388">
        <v>68</v>
      </c>
      <c r="CP388">
        <v>64.400000000000006</v>
      </c>
      <c r="CQ388">
        <v>36</v>
      </c>
      <c r="DE388">
        <v>713</v>
      </c>
      <c r="DI388">
        <v>642</v>
      </c>
      <c r="DL388" t="s">
        <v>68</v>
      </c>
      <c r="DN388" t="s">
        <v>69</v>
      </c>
      <c r="DP388">
        <v>1</v>
      </c>
      <c r="DQ388">
        <v>353</v>
      </c>
      <c r="DR388">
        <v>3</v>
      </c>
      <c r="DS388">
        <v>4</v>
      </c>
      <c r="DT388">
        <v>823</v>
      </c>
      <c r="DU388">
        <v>4</v>
      </c>
      <c r="DW388" t="s">
        <v>70</v>
      </c>
    </row>
    <row r="389" spans="1:127">
      <c r="A389">
        <v>82</v>
      </c>
      <c r="B389" s="1" t="s">
        <v>210</v>
      </c>
      <c r="C389" t="s">
        <v>63</v>
      </c>
      <c r="D389" t="s">
        <v>64</v>
      </c>
      <c r="E389" t="s">
        <v>97</v>
      </c>
      <c r="F389" t="s">
        <v>102</v>
      </c>
      <c r="W389">
        <v>207.69</v>
      </c>
      <c r="X389">
        <v>179.49</v>
      </c>
      <c r="Y389">
        <f>W389-X389</f>
        <v>28.199999999999989</v>
      </c>
      <c r="Z389">
        <v>0.107</v>
      </c>
      <c r="AA389">
        <v>8.4000000000000005E-2</v>
      </c>
      <c r="AB389">
        <f>Z389-AA389</f>
        <v>2.2999999999999993E-2</v>
      </c>
      <c r="AF389">
        <v>100</v>
      </c>
      <c r="AG389">
        <v>54.8</v>
      </c>
      <c r="AU389">
        <v>741</v>
      </c>
      <c r="AY389">
        <v>613</v>
      </c>
      <c r="BC389" t="s">
        <v>67</v>
      </c>
      <c r="BJ389">
        <v>0.05</v>
      </c>
      <c r="BL389">
        <v>20</v>
      </c>
      <c r="BM389" t="s">
        <v>211</v>
      </c>
      <c r="CF389">
        <v>265.45</v>
      </c>
      <c r="CG389">
        <v>175.34</v>
      </c>
      <c r="CH389">
        <f t="shared" ref="CH389:CH392" si="144">CF389-CG389</f>
        <v>90.109999999999985</v>
      </c>
      <c r="CI389">
        <v>0.17799999999999999</v>
      </c>
      <c r="CJ389">
        <v>7.9000000000000001E-2</v>
      </c>
      <c r="CK389">
        <f t="shared" ref="CK389:CK392" si="145">CI389-CJ389</f>
        <v>9.8999999999999991E-2</v>
      </c>
      <c r="CO389">
        <v>64</v>
      </c>
      <c r="CP389">
        <v>60.3</v>
      </c>
      <c r="CQ389">
        <v>32</v>
      </c>
      <c r="DE389">
        <v>702</v>
      </c>
      <c r="DI389">
        <v>663</v>
      </c>
      <c r="DL389" t="s">
        <v>68</v>
      </c>
      <c r="DN389" t="s">
        <v>69</v>
      </c>
      <c r="DP389">
        <v>1</v>
      </c>
      <c r="DQ389">
        <v>353</v>
      </c>
      <c r="DR389">
        <v>3</v>
      </c>
      <c r="DS389">
        <v>4</v>
      </c>
      <c r="DT389">
        <v>823</v>
      </c>
      <c r="DU389">
        <v>4</v>
      </c>
      <c r="DW389" t="s">
        <v>70</v>
      </c>
    </row>
    <row r="390" spans="1:127">
      <c r="A390">
        <v>82</v>
      </c>
      <c r="B390" s="1" t="s">
        <v>210</v>
      </c>
      <c r="C390" t="s">
        <v>63</v>
      </c>
      <c r="D390" t="s">
        <v>64</v>
      </c>
      <c r="E390" t="s">
        <v>97</v>
      </c>
      <c r="F390" t="s">
        <v>102</v>
      </c>
      <c r="W390">
        <v>207.69</v>
      </c>
      <c r="X390">
        <v>179.49</v>
      </c>
      <c r="Y390">
        <f>W390-X390</f>
        <v>28.199999999999989</v>
      </c>
      <c r="Z390">
        <v>0.107</v>
      </c>
      <c r="AA390">
        <v>8.4000000000000005E-2</v>
      </c>
      <c r="AB390">
        <f>Z390-AA390</f>
        <v>2.2999999999999993E-2</v>
      </c>
      <c r="AF390">
        <v>100</v>
      </c>
      <c r="AG390">
        <v>54.8</v>
      </c>
      <c r="AU390">
        <v>741</v>
      </c>
      <c r="AY390">
        <v>613</v>
      </c>
      <c r="BC390" t="s">
        <v>67</v>
      </c>
      <c r="BJ390">
        <v>0.05</v>
      </c>
      <c r="BL390">
        <v>30</v>
      </c>
      <c r="BM390" t="s">
        <v>211</v>
      </c>
      <c r="CF390">
        <v>228.15</v>
      </c>
      <c r="CG390">
        <v>142.63999999999999</v>
      </c>
      <c r="CH390">
        <f t="shared" si="144"/>
        <v>85.510000000000019</v>
      </c>
      <c r="CI390">
        <v>0.11700000000000001</v>
      </c>
      <c r="CJ390">
        <v>6.3E-2</v>
      </c>
      <c r="CK390">
        <f t="shared" si="145"/>
        <v>5.4000000000000006E-2</v>
      </c>
      <c r="CO390">
        <v>56</v>
      </c>
      <c r="CP390">
        <v>58.4</v>
      </c>
      <c r="CQ390">
        <v>31</v>
      </c>
      <c r="DE390">
        <v>648</v>
      </c>
      <c r="DI390">
        <v>542</v>
      </c>
      <c r="DL390" t="s">
        <v>68</v>
      </c>
      <c r="DN390" t="s">
        <v>69</v>
      </c>
      <c r="DP390">
        <v>1</v>
      </c>
      <c r="DQ390">
        <v>353</v>
      </c>
      <c r="DR390">
        <v>3</v>
      </c>
      <c r="DS390">
        <v>4</v>
      </c>
      <c r="DT390">
        <v>823</v>
      </c>
      <c r="DU390">
        <v>4</v>
      </c>
      <c r="DW390" t="s">
        <v>70</v>
      </c>
    </row>
    <row r="391" spans="1:127">
      <c r="A391">
        <v>82</v>
      </c>
      <c r="B391" s="1" t="s">
        <v>210</v>
      </c>
      <c r="C391" t="s">
        <v>63</v>
      </c>
      <c r="D391" t="s">
        <v>64</v>
      </c>
      <c r="E391" t="s">
        <v>97</v>
      </c>
      <c r="F391" t="s">
        <v>102</v>
      </c>
      <c r="W391">
        <v>207.69</v>
      </c>
      <c r="X391">
        <v>179.49</v>
      </c>
      <c r="Y391">
        <f>W391-X391</f>
        <v>28.199999999999989</v>
      </c>
      <c r="Z391">
        <v>0.107</v>
      </c>
      <c r="AA391">
        <v>8.4000000000000005E-2</v>
      </c>
      <c r="AB391">
        <f>Z391-AA391</f>
        <v>2.2999999999999993E-2</v>
      </c>
      <c r="AF391">
        <v>100</v>
      </c>
      <c r="AG391">
        <v>54.8</v>
      </c>
      <c r="AU391">
        <v>741</v>
      </c>
      <c r="AY391">
        <v>613</v>
      </c>
      <c r="BC391" t="s">
        <v>67</v>
      </c>
      <c r="BJ391">
        <v>0.05</v>
      </c>
      <c r="BL391">
        <v>60</v>
      </c>
      <c r="CF391">
        <v>256.81</v>
      </c>
      <c r="CG391">
        <v>185.27</v>
      </c>
      <c r="CH391">
        <f t="shared" si="144"/>
        <v>71.539999999999992</v>
      </c>
      <c r="CI391">
        <v>0.14000000000000001</v>
      </c>
      <c r="CJ391">
        <v>8.3000000000000004E-2</v>
      </c>
      <c r="CK391">
        <f t="shared" si="145"/>
        <v>5.7000000000000009E-2</v>
      </c>
      <c r="CO391">
        <v>88</v>
      </c>
      <c r="CP391">
        <v>73.599999999999994</v>
      </c>
      <c r="CQ391">
        <v>37</v>
      </c>
      <c r="DE391">
        <v>728</v>
      </c>
      <c r="DI391">
        <v>682</v>
      </c>
      <c r="DL391" t="s">
        <v>68</v>
      </c>
      <c r="DN391" t="s">
        <v>69</v>
      </c>
      <c r="DP391">
        <v>1</v>
      </c>
      <c r="DQ391">
        <v>353</v>
      </c>
      <c r="DR391">
        <v>3</v>
      </c>
      <c r="DS391">
        <v>4</v>
      </c>
      <c r="DT391">
        <v>823</v>
      </c>
      <c r="DU391">
        <v>4</v>
      </c>
      <c r="DW391" t="s">
        <v>70</v>
      </c>
    </row>
    <row r="392" spans="1:127">
      <c r="A392">
        <v>83</v>
      </c>
      <c r="B392" s="1" t="s">
        <v>212</v>
      </c>
      <c r="C392" t="s">
        <v>63</v>
      </c>
      <c r="D392" t="s">
        <v>64</v>
      </c>
      <c r="E392" t="s">
        <v>109</v>
      </c>
      <c r="F392" t="s">
        <v>65</v>
      </c>
      <c r="G392">
        <v>50</v>
      </c>
      <c r="W392">
        <v>296</v>
      </c>
      <c r="X392">
        <v>264</v>
      </c>
      <c r="Y392">
        <f>W392-X392</f>
        <v>32</v>
      </c>
      <c r="Z392">
        <v>0.224</v>
      </c>
      <c r="AA392">
        <v>0.11799999999999999</v>
      </c>
      <c r="AB392">
        <f>Z392-AA392</f>
        <v>0.10600000000000001</v>
      </c>
      <c r="AC392">
        <v>30</v>
      </c>
      <c r="BB392">
        <v>3000</v>
      </c>
      <c r="BC392" t="s">
        <v>67</v>
      </c>
      <c r="BI392">
        <v>90</v>
      </c>
      <c r="BJ392">
        <v>0.2</v>
      </c>
      <c r="BK392">
        <v>343</v>
      </c>
      <c r="BL392">
        <v>70</v>
      </c>
      <c r="CF392">
        <v>440</v>
      </c>
      <c r="CG392">
        <v>207</v>
      </c>
      <c r="CH392">
        <f t="shared" si="144"/>
        <v>233</v>
      </c>
      <c r="CI392">
        <v>0.55600000000000005</v>
      </c>
      <c r="CJ392">
        <v>9.1999999999999998E-2</v>
      </c>
      <c r="CK392">
        <f t="shared" si="145"/>
        <v>0.46400000000000008</v>
      </c>
      <c r="CL392">
        <v>51</v>
      </c>
      <c r="DL392" t="s">
        <v>87</v>
      </c>
    </row>
    <row r="393" spans="1:127">
      <c r="A393">
        <v>84</v>
      </c>
      <c r="B393" s="1" t="s">
        <v>213</v>
      </c>
      <c r="C393" t="s">
        <v>63</v>
      </c>
      <c r="D393" t="s">
        <v>64</v>
      </c>
      <c r="E393" t="s">
        <v>97</v>
      </c>
      <c r="F393" t="s">
        <v>65</v>
      </c>
      <c r="AT393">
        <v>393</v>
      </c>
      <c r="AU393">
        <v>155</v>
      </c>
      <c r="AY393">
        <v>133</v>
      </c>
      <c r="AZ393">
        <v>923</v>
      </c>
      <c r="BB393">
        <v>10000</v>
      </c>
      <c r="BC393" t="s">
        <v>67</v>
      </c>
      <c r="BI393">
        <v>300</v>
      </c>
      <c r="BJ393">
        <v>0.2</v>
      </c>
      <c r="BK393">
        <v>353</v>
      </c>
      <c r="BL393">
        <v>30</v>
      </c>
      <c r="CF393">
        <v>386</v>
      </c>
      <c r="CG393">
        <f>CF393-CH393</f>
        <v>307</v>
      </c>
      <c r="CH393">
        <v>79</v>
      </c>
      <c r="CI393">
        <v>0.44</v>
      </c>
      <c r="CJ393">
        <f>CI393-CK393</f>
        <v>0.13</v>
      </c>
      <c r="CK393">
        <v>0.31</v>
      </c>
      <c r="CO393">
        <v>47</v>
      </c>
      <c r="DD393">
        <v>393</v>
      </c>
      <c r="DE393">
        <v>158</v>
      </c>
      <c r="DI393">
        <v>138</v>
      </c>
      <c r="DJ393">
        <v>923</v>
      </c>
      <c r="DL393" t="s">
        <v>87</v>
      </c>
    </row>
    <row r="394" spans="1:127">
      <c r="A394">
        <v>84</v>
      </c>
      <c r="B394" s="1" t="s">
        <v>213</v>
      </c>
      <c r="C394" t="s">
        <v>63</v>
      </c>
      <c r="D394" t="s">
        <v>64</v>
      </c>
      <c r="E394" t="s">
        <v>97</v>
      </c>
      <c r="F394" t="s">
        <v>65</v>
      </c>
      <c r="AT394">
        <v>393</v>
      </c>
      <c r="AU394">
        <v>155</v>
      </c>
      <c r="AY394">
        <v>133</v>
      </c>
      <c r="AZ394">
        <v>923</v>
      </c>
      <c r="BB394">
        <v>10000</v>
      </c>
      <c r="BC394" t="s">
        <v>67</v>
      </c>
      <c r="BG394" t="s">
        <v>180</v>
      </c>
      <c r="BH394">
        <v>6.0000000000000001E-3</v>
      </c>
      <c r="BI394">
        <v>300</v>
      </c>
      <c r="BJ394">
        <v>0.2</v>
      </c>
      <c r="BK394">
        <v>353</v>
      </c>
      <c r="BL394">
        <v>30</v>
      </c>
      <c r="CF394">
        <v>410</v>
      </c>
      <c r="CG394">
        <f>CF394-CH394</f>
        <v>285</v>
      </c>
      <c r="CH394">
        <v>125</v>
      </c>
      <c r="CI394">
        <v>0.47</v>
      </c>
      <c r="CJ394">
        <f>CI394-CK394</f>
        <v>0.12</v>
      </c>
      <c r="CK394">
        <v>0.35</v>
      </c>
      <c r="CO394">
        <v>60</v>
      </c>
      <c r="DD394">
        <v>393</v>
      </c>
      <c r="DE394">
        <v>134</v>
      </c>
      <c r="DG394">
        <v>58</v>
      </c>
      <c r="DI394">
        <v>89</v>
      </c>
      <c r="DJ394">
        <v>923</v>
      </c>
      <c r="DL394" t="s">
        <v>87</v>
      </c>
    </row>
    <row r="395" spans="1:127">
      <c r="A395">
        <v>85</v>
      </c>
      <c r="B395" s="1" t="s">
        <v>214</v>
      </c>
      <c r="C395" t="s">
        <v>63</v>
      </c>
      <c r="D395" t="s">
        <v>64</v>
      </c>
      <c r="E395" t="s">
        <v>84</v>
      </c>
      <c r="F395" t="s">
        <v>65</v>
      </c>
      <c r="G395">
        <v>42</v>
      </c>
      <c r="K395">
        <v>42.5</v>
      </c>
      <c r="W395">
        <v>317.7</v>
      </c>
      <c r="X395">
        <v>229.4</v>
      </c>
      <c r="Y395">
        <f>W395-X395</f>
        <v>88.299999999999983</v>
      </c>
      <c r="Z395">
        <v>0.19</v>
      </c>
      <c r="AA395">
        <v>0.11</v>
      </c>
      <c r="AB395">
        <f t="shared" ref="AB395:AB402" si="146">Z395-AA395</f>
        <v>0.08</v>
      </c>
      <c r="AK395">
        <v>42.2</v>
      </c>
      <c r="AL395">
        <v>3.2</v>
      </c>
      <c r="AM395">
        <v>473</v>
      </c>
      <c r="AN395">
        <v>41.2</v>
      </c>
      <c r="AO395">
        <v>1.6</v>
      </c>
      <c r="AP395">
        <v>673</v>
      </c>
      <c r="BC395" t="s">
        <v>67</v>
      </c>
      <c r="BJ395">
        <v>0.5</v>
      </c>
      <c r="BK395">
        <v>353</v>
      </c>
      <c r="BL395">
        <v>120</v>
      </c>
      <c r="BT395">
        <v>29.1</v>
      </c>
      <c r="CF395">
        <v>354.6</v>
      </c>
      <c r="CG395">
        <v>204.5</v>
      </c>
      <c r="CH395">
        <f>CF395-CG395</f>
        <v>150.10000000000002</v>
      </c>
      <c r="CI395">
        <v>0.33</v>
      </c>
      <c r="CJ395">
        <v>0.09</v>
      </c>
      <c r="CK395">
        <f>CI395-CJ395</f>
        <v>0.24000000000000002</v>
      </c>
      <c r="CU395">
        <v>17.899999999999999</v>
      </c>
      <c r="CV395">
        <v>8</v>
      </c>
      <c r="CW395">
        <v>473</v>
      </c>
      <c r="CX395">
        <v>14.8</v>
      </c>
      <c r="CY395">
        <v>6.4</v>
      </c>
      <c r="CZ395">
        <v>673</v>
      </c>
      <c r="DL395" t="s">
        <v>68</v>
      </c>
      <c r="DN395" t="s">
        <v>93</v>
      </c>
      <c r="DP395">
        <v>0.5</v>
      </c>
      <c r="DS395">
        <v>3</v>
      </c>
      <c r="DT395">
        <v>823</v>
      </c>
      <c r="DU395">
        <v>7</v>
      </c>
      <c r="DW395" t="s">
        <v>70</v>
      </c>
    </row>
    <row r="396" spans="1:127">
      <c r="A396">
        <v>86</v>
      </c>
      <c r="B396" s="1" t="s">
        <v>215</v>
      </c>
      <c r="C396" t="s">
        <v>63</v>
      </c>
      <c r="D396" t="s">
        <v>64</v>
      </c>
      <c r="E396" t="s">
        <v>97</v>
      </c>
      <c r="F396" t="s">
        <v>65</v>
      </c>
      <c r="K396">
        <v>23.7</v>
      </c>
      <c r="W396">
        <v>255</v>
      </c>
      <c r="X396">
        <f>W396-Y396</f>
        <v>213</v>
      </c>
      <c r="Y396">
        <v>42</v>
      </c>
      <c r="Z396">
        <v>0.15</v>
      </c>
      <c r="AA396">
        <v>0.12</v>
      </c>
      <c r="AB396">
        <f t="shared" si="146"/>
        <v>0.03</v>
      </c>
      <c r="AH396">
        <v>554</v>
      </c>
      <c r="AI396">
        <v>88</v>
      </c>
      <c r="AJ396">
        <v>423</v>
      </c>
      <c r="AT396">
        <v>423</v>
      </c>
      <c r="AU396">
        <v>471</v>
      </c>
      <c r="AY396">
        <v>579</v>
      </c>
      <c r="AZ396">
        <v>973</v>
      </c>
      <c r="BC396" t="s">
        <v>67</v>
      </c>
      <c r="BJ396">
        <v>0.2</v>
      </c>
      <c r="BK396">
        <v>338</v>
      </c>
      <c r="BL396">
        <v>45</v>
      </c>
      <c r="BT396">
        <v>21.3</v>
      </c>
      <c r="CF396">
        <v>274</v>
      </c>
      <c r="CG396">
        <f>CF396-CH396</f>
        <v>205</v>
      </c>
      <c r="CH396">
        <v>69</v>
      </c>
      <c r="CI396">
        <v>0.18</v>
      </c>
      <c r="CJ396">
        <v>0.12</v>
      </c>
      <c r="CK396">
        <f>CI396-CJ396</f>
        <v>0.06</v>
      </c>
      <c r="CP396">
        <v>94.4</v>
      </c>
      <c r="DD396">
        <v>423</v>
      </c>
      <c r="DE396">
        <v>460</v>
      </c>
      <c r="DI396">
        <v>572</v>
      </c>
      <c r="DJ396">
        <v>973</v>
      </c>
      <c r="DL396" t="s">
        <v>68</v>
      </c>
      <c r="DN396" t="s">
        <v>69</v>
      </c>
      <c r="DT396">
        <v>823</v>
      </c>
      <c r="DU396">
        <v>6</v>
      </c>
    </row>
    <row r="397" spans="1:127">
      <c r="A397">
        <v>86</v>
      </c>
      <c r="B397" s="1" t="s">
        <v>215</v>
      </c>
      <c r="C397" t="s">
        <v>63</v>
      </c>
      <c r="D397" t="s">
        <v>64</v>
      </c>
      <c r="E397" t="s">
        <v>97</v>
      </c>
      <c r="F397" t="s">
        <v>65</v>
      </c>
      <c r="K397">
        <v>23.7</v>
      </c>
      <c r="W397">
        <v>255</v>
      </c>
      <c r="X397">
        <f>W397-Y397</f>
        <v>213</v>
      </c>
      <c r="Y397">
        <v>42</v>
      </c>
      <c r="Z397">
        <v>0.15</v>
      </c>
      <c r="AA397">
        <v>0.12</v>
      </c>
      <c r="AB397">
        <f t="shared" si="146"/>
        <v>0.03</v>
      </c>
      <c r="AH397">
        <v>554</v>
      </c>
      <c r="AI397">
        <v>88</v>
      </c>
      <c r="AJ397">
        <v>423</v>
      </c>
      <c r="AT397">
        <v>423</v>
      </c>
      <c r="AU397">
        <v>471</v>
      </c>
      <c r="AY397">
        <v>579</v>
      </c>
      <c r="AZ397">
        <v>973</v>
      </c>
      <c r="BC397" t="s">
        <v>67</v>
      </c>
      <c r="BJ397">
        <v>0.3</v>
      </c>
      <c r="BK397">
        <v>338</v>
      </c>
      <c r="BL397">
        <v>45</v>
      </c>
      <c r="BT397">
        <v>18.5</v>
      </c>
      <c r="CF397">
        <v>286</v>
      </c>
      <c r="CG397">
        <f t="shared" ref="CG397:CG399" si="147">CF397-CH397</f>
        <v>183</v>
      </c>
      <c r="CH397">
        <v>103</v>
      </c>
      <c r="CI397">
        <v>0.23</v>
      </c>
      <c r="CJ397">
        <v>0.12</v>
      </c>
      <c r="CK397">
        <f t="shared" ref="CK397:CK402" si="148">CI397-CJ397</f>
        <v>0.11000000000000001</v>
      </c>
      <c r="CP397">
        <v>72.400000000000006</v>
      </c>
      <c r="CR397">
        <v>550</v>
      </c>
      <c r="CS397">
        <v>93</v>
      </c>
      <c r="CT397">
        <v>423</v>
      </c>
      <c r="DD397">
        <v>423</v>
      </c>
      <c r="DE397">
        <v>443</v>
      </c>
      <c r="DI397">
        <v>536</v>
      </c>
      <c r="DJ397">
        <v>973</v>
      </c>
      <c r="DL397" t="s">
        <v>68</v>
      </c>
      <c r="DN397" t="s">
        <v>69</v>
      </c>
      <c r="DT397">
        <v>823</v>
      </c>
      <c r="DU397">
        <v>6</v>
      </c>
    </row>
    <row r="398" spans="1:127">
      <c r="A398">
        <v>86</v>
      </c>
      <c r="B398" s="1" t="s">
        <v>215</v>
      </c>
      <c r="C398" t="s">
        <v>63</v>
      </c>
      <c r="D398" t="s">
        <v>64</v>
      </c>
      <c r="E398" t="s">
        <v>97</v>
      </c>
      <c r="F398" t="s">
        <v>65</v>
      </c>
      <c r="K398">
        <v>23.7</v>
      </c>
      <c r="W398">
        <v>255</v>
      </c>
      <c r="X398">
        <f>W398-Y398</f>
        <v>213</v>
      </c>
      <c r="Y398">
        <v>42</v>
      </c>
      <c r="Z398">
        <v>0.15</v>
      </c>
      <c r="AA398">
        <v>0.12</v>
      </c>
      <c r="AB398">
        <f t="shared" si="146"/>
        <v>0.03</v>
      </c>
      <c r="AH398">
        <v>554</v>
      </c>
      <c r="AI398">
        <v>88</v>
      </c>
      <c r="AJ398">
        <v>423</v>
      </c>
      <c r="AT398">
        <v>423</v>
      </c>
      <c r="AU398">
        <v>471</v>
      </c>
      <c r="AY398">
        <v>579</v>
      </c>
      <c r="AZ398">
        <v>973</v>
      </c>
      <c r="BC398" t="s">
        <v>67</v>
      </c>
      <c r="BJ398">
        <v>0.4</v>
      </c>
      <c r="BK398">
        <v>338</v>
      </c>
      <c r="BL398">
        <v>45</v>
      </c>
      <c r="BT398">
        <v>16.8</v>
      </c>
      <c r="CF398">
        <v>324</v>
      </c>
      <c r="CG398">
        <f t="shared" si="147"/>
        <v>178</v>
      </c>
      <c r="CH398">
        <v>146</v>
      </c>
      <c r="CI398">
        <v>0.26</v>
      </c>
      <c r="CJ398">
        <v>0.12</v>
      </c>
      <c r="CK398">
        <f t="shared" si="148"/>
        <v>0.14000000000000001</v>
      </c>
      <c r="CP398">
        <v>83.7</v>
      </c>
      <c r="CR398">
        <v>398</v>
      </c>
      <c r="CS398">
        <v>131</v>
      </c>
      <c r="CT398">
        <v>423</v>
      </c>
      <c r="DD398">
        <v>423</v>
      </c>
      <c r="DE398">
        <v>423</v>
      </c>
      <c r="DI398">
        <v>483</v>
      </c>
      <c r="DJ398">
        <v>973</v>
      </c>
      <c r="DL398" t="s">
        <v>68</v>
      </c>
      <c r="DN398" t="s">
        <v>69</v>
      </c>
      <c r="DT398">
        <v>823</v>
      </c>
      <c r="DU398">
        <v>6</v>
      </c>
    </row>
    <row r="399" spans="1:127">
      <c r="A399">
        <v>86</v>
      </c>
      <c r="B399" s="1" t="s">
        <v>215</v>
      </c>
      <c r="C399" t="s">
        <v>63</v>
      </c>
      <c r="D399" t="s">
        <v>64</v>
      </c>
      <c r="E399" t="s">
        <v>97</v>
      </c>
      <c r="F399" t="s">
        <v>65</v>
      </c>
      <c r="K399">
        <v>23.7</v>
      </c>
      <c r="W399">
        <v>255</v>
      </c>
      <c r="X399">
        <f>W399-Y399</f>
        <v>213</v>
      </c>
      <c r="Y399">
        <v>42</v>
      </c>
      <c r="Z399">
        <v>0.15</v>
      </c>
      <c r="AA399">
        <v>0.12</v>
      </c>
      <c r="AB399">
        <f t="shared" si="146"/>
        <v>0.03</v>
      </c>
      <c r="AH399">
        <v>554</v>
      </c>
      <c r="AI399">
        <v>88</v>
      </c>
      <c r="AJ399">
        <v>423</v>
      </c>
      <c r="AT399">
        <v>423</v>
      </c>
      <c r="AU399">
        <v>471</v>
      </c>
      <c r="AY399">
        <v>579</v>
      </c>
      <c r="AZ399">
        <v>973</v>
      </c>
      <c r="BC399" t="s">
        <v>67</v>
      </c>
      <c r="BJ399">
        <v>0.5</v>
      </c>
      <c r="BK399">
        <v>338</v>
      </c>
      <c r="BL399">
        <v>45</v>
      </c>
      <c r="BT399">
        <v>17.3</v>
      </c>
      <c r="CF399">
        <v>307</v>
      </c>
      <c r="CG399">
        <f t="shared" si="147"/>
        <v>177</v>
      </c>
      <c r="CH399">
        <v>130</v>
      </c>
      <c r="CI399">
        <v>0.28000000000000003</v>
      </c>
      <c r="CJ399">
        <v>0.09</v>
      </c>
      <c r="CK399">
        <f t="shared" si="148"/>
        <v>0.19000000000000003</v>
      </c>
      <c r="CP399">
        <v>56.3</v>
      </c>
      <c r="CR399">
        <v>184</v>
      </c>
      <c r="CS399">
        <v>50</v>
      </c>
      <c r="CT399">
        <v>423</v>
      </c>
      <c r="DD399">
        <v>423</v>
      </c>
      <c r="DE399">
        <v>363</v>
      </c>
      <c r="DI399">
        <v>359</v>
      </c>
      <c r="DJ399">
        <v>973</v>
      </c>
      <c r="DL399" t="s">
        <v>68</v>
      </c>
      <c r="DN399" t="s">
        <v>69</v>
      </c>
      <c r="DT399">
        <v>823</v>
      </c>
      <c r="DU399">
        <v>6</v>
      </c>
    </row>
    <row r="400" spans="1:127">
      <c r="A400">
        <v>87</v>
      </c>
      <c r="B400" s="1" t="s">
        <v>216</v>
      </c>
      <c r="C400" t="s">
        <v>63</v>
      </c>
      <c r="D400" t="s">
        <v>64</v>
      </c>
      <c r="E400" t="s">
        <v>73</v>
      </c>
      <c r="F400" t="s">
        <v>102</v>
      </c>
      <c r="O400">
        <v>19.5</v>
      </c>
      <c r="W400">
        <v>359</v>
      </c>
      <c r="X400">
        <v>255</v>
      </c>
      <c r="Y400">
        <f>W400-X400</f>
        <v>104</v>
      </c>
      <c r="Z400">
        <v>0.34799999999999998</v>
      </c>
      <c r="AA400">
        <v>0.11799999999999999</v>
      </c>
      <c r="AB400">
        <f t="shared" si="146"/>
        <v>0.22999999999999998</v>
      </c>
      <c r="AC400">
        <v>77</v>
      </c>
      <c r="AF400">
        <v>100</v>
      </c>
      <c r="BB400">
        <v>1000</v>
      </c>
      <c r="BC400" t="s">
        <v>183</v>
      </c>
      <c r="BD400" t="s">
        <v>67</v>
      </c>
      <c r="BE400">
        <v>6.0000000000000001E-3</v>
      </c>
      <c r="BI400">
        <v>30</v>
      </c>
      <c r="BJ400">
        <v>0.80500000000000005</v>
      </c>
      <c r="BK400">
        <v>353</v>
      </c>
      <c r="BL400">
        <v>240</v>
      </c>
      <c r="BN400">
        <v>3</v>
      </c>
      <c r="BX400">
        <v>12.7</v>
      </c>
      <c r="CF400">
        <v>370</v>
      </c>
      <c r="CG400">
        <v>194</v>
      </c>
      <c r="CH400">
        <f>CF400-CG400</f>
        <v>176</v>
      </c>
      <c r="CI400">
        <v>0.59899999999999998</v>
      </c>
      <c r="CJ400">
        <v>9.0999999999999998E-2</v>
      </c>
      <c r="CK400">
        <f t="shared" si="148"/>
        <v>0.50800000000000001</v>
      </c>
      <c r="CL400">
        <v>93</v>
      </c>
      <c r="CO400">
        <v>68</v>
      </c>
      <c r="CP400">
        <v>84</v>
      </c>
      <c r="DL400" t="s">
        <v>87</v>
      </c>
    </row>
    <row r="401" spans="1:127">
      <c r="A401">
        <v>87</v>
      </c>
      <c r="B401" s="1" t="s">
        <v>216</v>
      </c>
      <c r="C401" t="s">
        <v>63</v>
      </c>
      <c r="D401" t="s">
        <v>64</v>
      </c>
      <c r="E401" t="s">
        <v>73</v>
      </c>
      <c r="F401" t="s">
        <v>102</v>
      </c>
      <c r="O401">
        <v>19.5</v>
      </c>
      <c r="W401">
        <v>359</v>
      </c>
      <c r="X401">
        <v>255</v>
      </c>
      <c r="Y401">
        <f>W401-X401</f>
        <v>104</v>
      </c>
      <c r="Z401">
        <v>0.34799999999999998</v>
      </c>
      <c r="AA401">
        <v>0.11799999999999999</v>
      </c>
      <c r="AB401">
        <f t="shared" si="146"/>
        <v>0.22999999999999998</v>
      </c>
      <c r="AC401">
        <v>77</v>
      </c>
      <c r="AF401">
        <v>100</v>
      </c>
      <c r="BB401">
        <v>1000</v>
      </c>
      <c r="BC401" t="s">
        <v>183</v>
      </c>
      <c r="BD401" t="s">
        <v>67</v>
      </c>
      <c r="BE401">
        <v>1.2E-2</v>
      </c>
      <c r="BI401">
        <v>30</v>
      </c>
      <c r="BJ401">
        <v>0.81</v>
      </c>
      <c r="BK401">
        <v>353</v>
      </c>
      <c r="BL401">
        <v>240</v>
      </c>
      <c r="BN401">
        <v>3</v>
      </c>
      <c r="BX401">
        <v>12.2</v>
      </c>
      <c r="CF401">
        <v>397</v>
      </c>
      <c r="CG401">
        <v>250</v>
      </c>
      <c r="CH401">
        <f t="shared" ref="CH401:CH402" si="149">CF401-CG401</f>
        <v>147</v>
      </c>
      <c r="CI401">
        <v>0.54900000000000004</v>
      </c>
      <c r="CJ401">
        <v>0.11600000000000001</v>
      </c>
      <c r="CK401">
        <f t="shared" si="148"/>
        <v>0.43300000000000005</v>
      </c>
      <c r="CL401">
        <v>94</v>
      </c>
      <c r="CO401">
        <v>68</v>
      </c>
      <c r="CP401">
        <v>84</v>
      </c>
      <c r="DL401" t="s">
        <v>87</v>
      </c>
    </row>
    <row r="402" spans="1:127">
      <c r="A402">
        <v>87</v>
      </c>
      <c r="B402" s="1" t="s">
        <v>216</v>
      </c>
      <c r="C402" t="s">
        <v>63</v>
      </c>
      <c r="D402" t="s">
        <v>64</v>
      </c>
      <c r="E402" t="s">
        <v>73</v>
      </c>
      <c r="F402" t="s">
        <v>102</v>
      </c>
      <c r="O402">
        <v>19.5</v>
      </c>
      <c r="W402">
        <v>359</v>
      </c>
      <c r="X402">
        <v>255</v>
      </c>
      <c r="Y402">
        <f>W402-X402</f>
        <v>104</v>
      </c>
      <c r="Z402">
        <v>0.34799999999999998</v>
      </c>
      <c r="AA402">
        <v>0.11799999999999999</v>
      </c>
      <c r="AB402">
        <f t="shared" si="146"/>
        <v>0.22999999999999998</v>
      </c>
      <c r="AC402">
        <v>77</v>
      </c>
      <c r="AF402">
        <v>100</v>
      </c>
      <c r="BB402">
        <v>1000</v>
      </c>
      <c r="BC402" t="s">
        <v>183</v>
      </c>
      <c r="BD402" t="s">
        <v>67</v>
      </c>
      <c r="BE402">
        <v>2.4E-2</v>
      </c>
      <c r="BI402">
        <v>30</v>
      </c>
      <c r="BJ402">
        <v>0.82</v>
      </c>
      <c r="BK402">
        <v>353</v>
      </c>
      <c r="BL402">
        <v>240</v>
      </c>
      <c r="BN402">
        <v>3</v>
      </c>
      <c r="BX402">
        <v>11.6</v>
      </c>
      <c r="CF402">
        <v>396</v>
      </c>
      <c r="CG402">
        <v>241</v>
      </c>
      <c r="CH402">
        <f t="shared" si="149"/>
        <v>155</v>
      </c>
      <c r="CI402">
        <v>0.625</v>
      </c>
      <c r="CJ402">
        <v>0.111</v>
      </c>
      <c r="CK402">
        <f t="shared" si="148"/>
        <v>0.51400000000000001</v>
      </c>
      <c r="CL402">
        <v>95</v>
      </c>
      <c r="CO402">
        <v>66</v>
      </c>
      <c r="CP402">
        <v>89</v>
      </c>
      <c r="DL402" t="s">
        <v>87</v>
      </c>
    </row>
    <row r="403" spans="1:127">
      <c r="A403">
        <v>88</v>
      </c>
      <c r="B403" s="1" t="s">
        <v>217</v>
      </c>
      <c r="C403" t="s">
        <v>63</v>
      </c>
      <c r="D403" t="s">
        <v>64</v>
      </c>
      <c r="E403" t="s">
        <v>218</v>
      </c>
      <c r="F403" t="s">
        <v>82</v>
      </c>
      <c r="H403">
        <v>55</v>
      </c>
      <c r="K403">
        <v>19</v>
      </c>
      <c r="W403">
        <v>358</v>
      </c>
      <c r="Z403">
        <v>0.19</v>
      </c>
      <c r="AA403">
        <v>0.14000000000000001</v>
      </c>
      <c r="AB403">
        <v>0.05</v>
      </c>
      <c r="BB403">
        <v>3000</v>
      </c>
      <c r="BC403" t="s">
        <v>67</v>
      </c>
      <c r="BI403">
        <v>100</v>
      </c>
      <c r="BJ403">
        <v>0.2</v>
      </c>
      <c r="BK403">
        <v>353</v>
      </c>
      <c r="BL403">
        <v>120</v>
      </c>
      <c r="BT403">
        <v>12</v>
      </c>
      <c r="CF403">
        <v>439</v>
      </c>
      <c r="CI403">
        <v>0.47</v>
      </c>
      <c r="CJ403">
        <v>0.12</v>
      </c>
      <c r="CK403">
        <v>0.35</v>
      </c>
      <c r="DL403" t="s">
        <v>68</v>
      </c>
      <c r="DM403">
        <v>15000</v>
      </c>
      <c r="DN403" t="s">
        <v>69</v>
      </c>
      <c r="DO403">
        <v>300</v>
      </c>
      <c r="DP403">
        <v>1</v>
      </c>
      <c r="DQ403">
        <v>343</v>
      </c>
      <c r="DR403">
        <v>24</v>
      </c>
      <c r="DS403">
        <v>2</v>
      </c>
      <c r="DT403">
        <v>823</v>
      </c>
      <c r="DU403">
        <v>3</v>
      </c>
      <c r="DW403" t="s">
        <v>70</v>
      </c>
    </row>
    <row r="404" spans="1:127">
      <c r="A404">
        <v>89</v>
      </c>
      <c r="B404" s="1" t="s">
        <v>219</v>
      </c>
      <c r="C404" t="s">
        <v>63</v>
      </c>
      <c r="D404" t="s">
        <v>64</v>
      </c>
      <c r="E404" t="s">
        <v>97</v>
      </c>
      <c r="F404" t="s">
        <v>65</v>
      </c>
      <c r="Q404">
        <v>97.02</v>
      </c>
      <c r="W404">
        <v>312.66000000000003</v>
      </c>
      <c r="X404">
        <v>281.48</v>
      </c>
      <c r="Y404">
        <f>W404-X404</f>
        <v>31.180000000000007</v>
      </c>
      <c r="Z404">
        <v>0.13</v>
      </c>
      <c r="AA404">
        <v>0.11</v>
      </c>
      <c r="AB404">
        <f>Z404-AA404</f>
        <v>2.0000000000000004E-2</v>
      </c>
      <c r="AF404">
        <v>100</v>
      </c>
      <c r="AT404">
        <v>298</v>
      </c>
      <c r="AU404">
        <v>430</v>
      </c>
      <c r="AY404">
        <v>310</v>
      </c>
      <c r="AZ404">
        <v>873</v>
      </c>
      <c r="BB404">
        <v>1000</v>
      </c>
      <c r="BC404" t="s">
        <v>220</v>
      </c>
      <c r="BI404">
        <v>75</v>
      </c>
      <c r="BJ404">
        <v>0.1</v>
      </c>
      <c r="BK404">
        <v>353</v>
      </c>
      <c r="BL404">
        <v>60</v>
      </c>
      <c r="BZ404">
        <v>81.64</v>
      </c>
      <c r="CF404">
        <v>410.71</v>
      </c>
      <c r="CG404">
        <v>301.13</v>
      </c>
      <c r="CH404">
        <f>CF404-CG404</f>
        <v>109.57999999999998</v>
      </c>
      <c r="CI404">
        <v>0.17</v>
      </c>
      <c r="CJ404">
        <v>0.1</v>
      </c>
      <c r="CK404">
        <f>CI404-CJ404</f>
        <v>7.0000000000000007E-2</v>
      </c>
      <c r="CP404">
        <v>74.92</v>
      </c>
      <c r="DD404">
        <v>298</v>
      </c>
      <c r="DE404">
        <v>470</v>
      </c>
      <c r="DI404">
        <v>380</v>
      </c>
      <c r="DJ404">
        <v>873</v>
      </c>
      <c r="DL404" t="s">
        <v>87</v>
      </c>
    </row>
    <row r="405" spans="1:127">
      <c r="A405">
        <v>89</v>
      </c>
      <c r="B405" s="1" t="s">
        <v>219</v>
      </c>
      <c r="C405" t="s">
        <v>63</v>
      </c>
      <c r="D405" t="s">
        <v>64</v>
      </c>
      <c r="E405" t="s">
        <v>97</v>
      </c>
      <c r="F405" t="s">
        <v>65</v>
      </c>
      <c r="Q405">
        <v>97.02</v>
      </c>
      <c r="W405">
        <v>312.66000000000003</v>
      </c>
      <c r="X405">
        <v>281.48</v>
      </c>
      <c r="Y405">
        <f>W405-X405</f>
        <v>31.180000000000007</v>
      </c>
      <c r="Z405">
        <v>0.13</v>
      </c>
      <c r="AA405">
        <v>0.11</v>
      </c>
      <c r="AB405">
        <f>Z405-AA405</f>
        <v>2.0000000000000004E-2</v>
      </c>
      <c r="AF405">
        <v>100</v>
      </c>
      <c r="AT405">
        <v>298</v>
      </c>
      <c r="AU405">
        <v>430</v>
      </c>
      <c r="AY405">
        <v>310</v>
      </c>
      <c r="AZ405">
        <v>873</v>
      </c>
      <c r="BB405">
        <v>1000</v>
      </c>
      <c r="BC405" t="s">
        <v>220</v>
      </c>
      <c r="BI405">
        <v>75</v>
      </c>
      <c r="BJ405">
        <v>0.1</v>
      </c>
      <c r="BK405">
        <v>353</v>
      </c>
      <c r="BL405">
        <v>120</v>
      </c>
      <c r="BZ405">
        <v>68.44</v>
      </c>
      <c r="CF405">
        <v>461.39</v>
      </c>
      <c r="CG405">
        <v>340.77</v>
      </c>
      <c r="CH405">
        <f>CF405-CG405</f>
        <v>120.62</v>
      </c>
      <c r="CI405">
        <v>0.25</v>
      </c>
      <c r="CJ405">
        <v>0.08</v>
      </c>
      <c r="CK405">
        <f>CI405-CJ405</f>
        <v>0.16999999999999998</v>
      </c>
      <c r="CP405">
        <v>46.77</v>
      </c>
      <c r="DD405">
        <v>298</v>
      </c>
      <c r="DE405">
        <v>550</v>
      </c>
      <c r="DI405">
        <v>410</v>
      </c>
      <c r="DJ405">
        <v>873</v>
      </c>
      <c r="DL405" t="s">
        <v>87</v>
      </c>
    </row>
    <row r="406" spans="1:127">
      <c r="A406">
        <v>90</v>
      </c>
      <c r="B406" s="1" t="s">
        <v>221</v>
      </c>
      <c r="C406" t="s">
        <v>63</v>
      </c>
      <c r="D406" t="s">
        <v>64</v>
      </c>
      <c r="E406" t="s">
        <v>75</v>
      </c>
      <c r="F406" t="s">
        <v>65</v>
      </c>
      <c r="H406">
        <v>30</v>
      </c>
      <c r="L406">
        <v>37.75</v>
      </c>
      <c r="W406">
        <v>347.2</v>
      </c>
      <c r="X406">
        <f>W406-Y406</f>
        <v>215.39999999999998</v>
      </c>
      <c r="Y406">
        <v>131.80000000000001</v>
      </c>
      <c r="Z406">
        <v>0.16200000000000001</v>
      </c>
      <c r="AA406">
        <f>Z406-AB406</f>
        <v>0.115</v>
      </c>
      <c r="AB406">
        <v>4.7E-2</v>
      </c>
      <c r="AC406">
        <v>50.2</v>
      </c>
      <c r="AF406">
        <v>100</v>
      </c>
      <c r="AG406">
        <v>22.71</v>
      </c>
      <c r="AT406">
        <v>423</v>
      </c>
      <c r="AU406">
        <v>1710</v>
      </c>
      <c r="AY406">
        <v>390</v>
      </c>
      <c r="AZ406">
        <v>873</v>
      </c>
      <c r="BB406">
        <v>5000</v>
      </c>
      <c r="BC406" t="s">
        <v>67</v>
      </c>
      <c r="BI406">
        <v>50</v>
      </c>
      <c r="BJ406">
        <v>0.2</v>
      </c>
      <c r="BK406">
        <v>353</v>
      </c>
      <c r="BL406">
        <v>60</v>
      </c>
      <c r="BU406">
        <v>34.619999999999997</v>
      </c>
      <c r="CF406">
        <v>340.2</v>
      </c>
      <c r="CG406">
        <f>CF406-CH406</f>
        <v>206.7</v>
      </c>
      <c r="CH406">
        <v>133.5</v>
      </c>
      <c r="CI406">
        <v>0.17399999999999999</v>
      </c>
      <c r="CJ406">
        <f>CK406+CL406</f>
        <v>50.863999999999997</v>
      </c>
      <c r="CK406">
        <v>6.4000000000000001E-2</v>
      </c>
      <c r="CL406">
        <v>50.8</v>
      </c>
      <c r="CP406">
        <v>52.4</v>
      </c>
      <c r="CQ406">
        <v>19.75</v>
      </c>
      <c r="DD406">
        <v>423</v>
      </c>
      <c r="DE406">
        <v>1500</v>
      </c>
      <c r="DI406">
        <v>320</v>
      </c>
      <c r="DJ406">
        <v>873</v>
      </c>
      <c r="DL406" t="s">
        <v>68</v>
      </c>
      <c r="DM406">
        <v>1000</v>
      </c>
      <c r="DN406" t="s">
        <v>69</v>
      </c>
      <c r="DO406">
        <v>10</v>
      </c>
      <c r="DP406">
        <v>1</v>
      </c>
      <c r="DQ406">
        <v>353</v>
      </c>
      <c r="DR406">
        <v>5</v>
      </c>
      <c r="DS406">
        <v>4</v>
      </c>
      <c r="DT406">
        <v>823</v>
      </c>
      <c r="DU406">
        <v>5</v>
      </c>
      <c r="DV406">
        <v>5</v>
      </c>
    </row>
    <row r="407" spans="1:127">
      <c r="A407">
        <v>90</v>
      </c>
      <c r="B407" s="1" t="s">
        <v>221</v>
      </c>
      <c r="C407" t="s">
        <v>63</v>
      </c>
      <c r="D407" t="s">
        <v>64</v>
      </c>
      <c r="E407" t="s">
        <v>75</v>
      </c>
      <c r="F407" t="s">
        <v>65</v>
      </c>
      <c r="H407">
        <v>30</v>
      </c>
      <c r="L407">
        <v>37.75</v>
      </c>
      <c r="W407">
        <v>347.2</v>
      </c>
      <c r="X407">
        <f>W407-Y407</f>
        <v>215.39999999999998</v>
      </c>
      <c r="Y407">
        <v>131.80000000000001</v>
      </c>
      <c r="Z407">
        <v>0.16200000000000001</v>
      </c>
      <c r="AA407">
        <f>Z407-AB407</f>
        <v>0.115</v>
      </c>
      <c r="AB407">
        <v>4.7E-2</v>
      </c>
      <c r="AC407">
        <v>50.2</v>
      </c>
      <c r="AF407">
        <v>100</v>
      </c>
      <c r="AG407">
        <v>22.71</v>
      </c>
      <c r="AT407">
        <v>423</v>
      </c>
      <c r="AU407">
        <v>1710</v>
      </c>
      <c r="AY407">
        <v>390</v>
      </c>
      <c r="AZ407">
        <v>873</v>
      </c>
      <c r="BB407">
        <v>5000</v>
      </c>
      <c r="BC407" t="s">
        <v>67</v>
      </c>
      <c r="BI407">
        <v>50</v>
      </c>
      <c r="BJ407">
        <v>0.4</v>
      </c>
      <c r="BK407">
        <v>353</v>
      </c>
      <c r="BL407">
        <v>60</v>
      </c>
      <c r="BU407">
        <v>23.44</v>
      </c>
      <c r="CF407">
        <v>338.4</v>
      </c>
      <c r="CG407">
        <f t="shared" ref="CG407:CG409" si="150">CF407-CH407</f>
        <v>174.79999999999998</v>
      </c>
      <c r="CH407">
        <v>163.6</v>
      </c>
      <c r="CI407">
        <v>0.41099999999999998</v>
      </c>
      <c r="CJ407">
        <f t="shared" ref="CJ407:CJ409" si="151">CK407+CL407</f>
        <v>78.519000000000005</v>
      </c>
      <c r="CK407">
        <v>0.31900000000000001</v>
      </c>
      <c r="CL407">
        <v>78.2</v>
      </c>
      <c r="CP407">
        <v>40.6</v>
      </c>
      <c r="CQ407">
        <v>20.059999999999999</v>
      </c>
      <c r="DD407">
        <v>423</v>
      </c>
      <c r="DE407">
        <v>1860</v>
      </c>
      <c r="DI407">
        <v>430</v>
      </c>
      <c r="DJ407">
        <v>873</v>
      </c>
      <c r="DL407" t="s">
        <v>68</v>
      </c>
      <c r="DM407">
        <v>1000</v>
      </c>
      <c r="DN407" t="s">
        <v>69</v>
      </c>
      <c r="DO407">
        <v>10</v>
      </c>
      <c r="DP407">
        <v>1</v>
      </c>
      <c r="DQ407">
        <v>353</v>
      </c>
      <c r="DR407">
        <v>5</v>
      </c>
      <c r="DS407">
        <v>4</v>
      </c>
      <c r="DT407">
        <v>823</v>
      </c>
      <c r="DU407">
        <v>5</v>
      </c>
      <c r="DV407">
        <v>5</v>
      </c>
    </row>
    <row r="408" spans="1:127">
      <c r="A408">
        <v>90</v>
      </c>
      <c r="B408" s="1" t="s">
        <v>221</v>
      </c>
      <c r="C408" t="s">
        <v>63</v>
      </c>
      <c r="D408" t="s">
        <v>64</v>
      </c>
      <c r="E408" t="s">
        <v>75</v>
      </c>
      <c r="F408" t="s">
        <v>65</v>
      </c>
      <c r="H408">
        <v>30</v>
      </c>
      <c r="L408">
        <v>37.75</v>
      </c>
      <c r="W408">
        <v>347.2</v>
      </c>
      <c r="X408">
        <f>W408-Y408</f>
        <v>215.39999999999998</v>
      </c>
      <c r="Y408">
        <v>131.80000000000001</v>
      </c>
      <c r="Z408">
        <v>0.16200000000000001</v>
      </c>
      <c r="AA408">
        <f>Z408-AB408</f>
        <v>0.115</v>
      </c>
      <c r="AB408">
        <v>4.7E-2</v>
      </c>
      <c r="AC408">
        <v>50.2</v>
      </c>
      <c r="AF408">
        <v>100</v>
      </c>
      <c r="AG408">
        <v>22.71</v>
      </c>
      <c r="AT408">
        <v>423</v>
      </c>
      <c r="AU408">
        <v>1710</v>
      </c>
      <c r="AY408">
        <v>390</v>
      </c>
      <c r="AZ408">
        <v>873</v>
      </c>
      <c r="BB408">
        <v>5000</v>
      </c>
      <c r="BC408" t="s">
        <v>67</v>
      </c>
      <c r="BI408">
        <v>50</v>
      </c>
      <c r="BJ408">
        <v>0.6</v>
      </c>
      <c r="BK408">
        <v>353</v>
      </c>
      <c r="BL408">
        <v>60</v>
      </c>
      <c r="BU408">
        <v>26.56</v>
      </c>
      <c r="CF408">
        <v>398</v>
      </c>
      <c r="CG408">
        <f t="shared" si="150"/>
        <v>207.5</v>
      </c>
      <c r="CH408">
        <v>190.5</v>
      </c>
      <c r="CI408">
        <v>0.437</v>
      </c>
      <c r="CJ408">
        <f t="shared" si="151"/>
        <v>79.328000000000003</v>
      </c>
      <c r="CK408">
        <v>0.32800000000000001</v>
      </c>
      <c r="CL408">
        <v>79</v>
      </c>
      <c r="CP408">
        <v>68.8</v>
      </c>
      <c r="CQ408">
        <v>18.34</v>
      </c>
      <c r="DD408">
        <v>423</v>
      </c>
      <c r="DE408">
        <v>1580</v>
      </c>
      <c r="DI408">
        <v>450</v>
      </c>
      <c r="DJ408">
        <v>873</v>
      </c>
      <c r="DL408" t="s">
        <v>68</v>
      </c>
      <c r="DM408">
        <v>1000</v>
      </c>
      <c r="DN408" t="s">
        <v>69</v>
      </c>
      <c r="DO408">
        <v>10</v>
      </c>
      <c r="DP408">
        <v>1</v>
      </c>
      <c r="DQ408">
        <v>353</v>
      </c>
      <c r="DR408">
        <v>5</v>
      </c>
      <c r="DS408">
        <v>4</v>
      </c>
      <c r="DT408">
        <v>823</v>
      </c>
      <c r="DU408">
        <v>5</v>
      </c>
      <c r="DV408">
        <v>5</v>
      </c>
    </row>
    <row r="409" spans="1:127">
      <c r="A409">
        <v>90</v>
      </c>
      <c r="B409" s="1" t="s">
        <v>221</v>
      </c>
      <c r="C409" t="s">
        <v>63</v>
      </c>
      <c r="D409" t="s">
        <v>64</v>
      </c>
      <c r="E409" t="s">
        <v>75</v>
      </c>
      <c r="F409" t="s">
        <v>65</v>
      </c>
      <c r="H409">
        <v>30</v>
      </c>
      <c r="L409">
        <v>37.75</v>
      </c>
      <c r="W409">
        <v>347.2</v>
      </c>
      <c r="X409">
        <f>W409-Y409</f>
        <v>215.39999999999998</v>
      </c>
      <c r="Y409">
        <v>131.80000000000001</v>
      </c>
      <c r="Z409">
        <v>0.16200000000000001</v>
      </c>
      <c r="AA409">
        <f>Z409-AB409</f>
        <v>0.115</v>
      </c>
      <c r="AB409">
        <v>4.7E-2</v>
      </c>
      <c r="AC409">
        <v>50.2</v>
      </c>
      <c r="AF409">
        <v>100</v>
      </c>
      <c r="AG409">
        <v>22.71</v>
      </c>
      <c r="AT409">
        <v>423</v>
      </c>
      <c r="AU409">
        <v>1710</v>
      </c>
      <c r="AY409">
        <v>390</v>
      </c>
      <c r="AZ409">
        <v>873</v>
      </c>
      <c r="BB409">
        <v>5000</v>
      </c>
      <c r="BC409" t="s">
        <v>67</v>
      </c>
      <c r="BI409">
        <v>50</v>
      </c>
      <c r="BJ409">
        <v>1</v>
      </c>
      <c r="BK409">
        <v>353</v>
      </c>
      <c r="BL409">
        <v>60</v>
      </c>
      <c r="BU409">
        <v>16.23</v>
      </c>
      <c r="CF409">
        <v>365.2</v>
      </c>
      <c r="CG409">
        <f t="shared" si="150"/>
        <v>159.1</v>
      </c>
      <c r="CH409">
        <v>206.1</v>
      </c>
      <c r="CI409">
        <v>0.55400000000000005</v>
      </c>
      <c r="CJ409">
        <f t="shared" si="151"/>
        <v>81.37</v>
      </c>
      <c r="CK409">
        <v>0.47</v>
      </c>
      <c r="CL409">
        <v>80.900000000000006</v>
      </c>
      <c r="CP409">
        <v>35.700000000000003</v>
      </c>
      <c r="CQ409">
        <v>17.11</v>
      </c>
      <c r="DD409">
        <v>423</v>
      </c>
      <c r="DE409">
        <v>2050</v>
      </c>
      <c r="DI409">
        <v>460</v>
      </c>
      <c r="DJ409">
        <v>873</v>
      </c>
      <c r="DL409" t="s">
        <v>68</v>
      </c>
      <c r="DM409">
        <v>1000</v>
      </c>
      <c r="DN409" t="s">
        <v>69</v>
      </c>
      <c r="DO409">
        <v>10</v>
      </c>
      <c r="DP409">
        <v>1</v>
      </c>
      <c r="DQ409">
        <v>353</v>
      </c>
      <c r="DR409">
        <v>5</v>
      </c>
      <c r="DS409">
        <v>4</v>
      </c>
      <c r="DT409">
        <v>823</v>
      </c>
      <c r="DU409">
        <v>5</v>
      </c>
      <c r="DV409">
        <v>5</v>
      </c>
    </row>
    <row r="410" spans="1:127">
      <c r="A410">
        <v>91</v>
      </c>
      <c r="B410" s="1" t="s">
        <v>222</v>
      </c>
      <c r="C410" t="s">
        <v>63</v>
      </c>
      <c r="D410" t="s">
        <v>64</v>
      </c>
      <c r="E410" t="s">
        <v>84</v>
      </c>
      <c r="F410" t="s">
        <v>102</v>
      </c>
      <c r="G410">
        <v>25</v>
      </c>
      <c r="Q410">
        <v>26</v>
      </c>
      <c r="W410">
        <v>275.33999999999997</v>
      </c>
      <c r="X410">
        <v>186.12</v>
      </c>
      <c r="Y410">
        <f>W410-X410</f>
        <v>89.21999999999997</v>
      </c>
      <c r="Z410">
        <v>0.23300000000000001</v>
      </c>
      <c r="AA410">
        <f>AB410+AC410</f>
        <v>33.937999999999995</v>
      </c>
      <c r="AB410">
        <v>0.13800000000000001</v>
      </c>
      <c r="AC410">
        <v>33.799999999999997</v>
      </c>
      <c r="AT410">
        <v>373</v>
      </c>
      <c r="AU410">
        <v>299</v>
      </c>
      <c r="AY410">
        <v>370</v>
      </c>
      <c r="AZ410">
        <v>773</v>
      </c>
      <c r="BB410">
        <v>1000</v>
      </c>
      <c r="BC410" t="s">
        <v>183</v>
      </c>
      <c r="BI410">
        <v>10</v>
      </c>
      <c r="BJ410">
        <v>0.2</v>
      </c>
      <c r="BK410">
        <v>343</v>
      </c>
      <c r="BL410">
        <v>120</v>
      </c>
      <c r="BZ410">
        <v>24</v>
      </c>
      <c r="CF410">
        <v>285.38</v>
      </c>
      <c r="CG410">
        <v>180.76</v>
      </c>
      <c r="CH410">
        <f>CF410-CG410</f>
        <v>104.62</v>
      </c>
      <c r="CI410">
        <v>0.24399999999999999</v>
      </c>
      <c r="CJ410">
        <f>CI410-CK410</f>
        <v>9.1999999999999998E-2</v>
      </c>
      <c r="CK410">
        <v>0.152</v>
      </c>
      <c r="CL410">
        <v>34.1</v>
      </c>
      <c r="DD410">
        <v>373</v>
      </c>
      <c r="DE410">
        <v>352</v>
      </c>
      <c r="DI410">
        <v>285</v>
      </c>
      <c r="DJ410">
        <v>773</v>
      </c>
      <c r="DL410" t="s">
        <v>68</v>
      </c>
      <c r="DN410" t="s">
        <v>69</v>
      </c>
      <c r="DQ410">
        <v>353</v>
      </c>
      <c r="DS410">
        <v>2</v>
      </c>
      <c r="DT410">
        <v>823</v>
      </c>
      <c r="DU410">
        <v>10</v>
      </c>
    </row>
    <row r="411" spans="1:127">
      <c r="A411">
        <v>91</v>
      </c>
      <c r="B411" s="1" t="s">
        <v>222</v>
      </c>
      <c r="C411" t="s">
        <v>63</v>
      </c>
      <c r="D411" t="s">
        <v>64</v>
      </c>
      <c r="E411" t="s">
        <v>84</v>
      </c>
      <c r="F411" t="s">
        <v>102</v>
      </c>
      <c r="G411">
        <v>25</v>
      </c>
      <c r="Q411">
        <v>26</v>
      </c>
      <c r="W411">
        <v>275.33999999999997</v>
      </c>
      <c r="X411">
        <v>186.12</v>
      </c>
      <c r="Y411">
        <f>W411-X411</f>
        <v>89.21999999999997</v>
      </c>
      <c r="Z411">
        <v>0.23300000000000001</v>
      </c>
      <c r="AA411">
        <f>AB411+AC411</f>
        <v>33.937999999999995</v>
      </c>
      <c r="AB411">
        <v>0.13800000000000001</v>
      </c>
      <c r="AC411">
        <v>33.799999999999997</v>
      </c>
      <c r="AT411">
        <v>373</v>
      </c>
      <c r="AU411">
        <v>299</v>
      </c>
      <c r="AY411">
        <v>370</v>
      </c>
      <c r="AZ411">
        <v>773</v>
      </c>
      <c r="BB411">
        <v>1000</v>
      </c>
      <c r="BC411" t="s">
        <v>183</v>
      </c>
      <c r="BI411">
        <v>10</v>
      </c>
      <c r="BJ411">
        <v>0.4</v>
      </c>
      <c r="BK411">
        <v>343</v>
      </c>
      <c r="BL411">
        <v>120</v>
      </c>
      <c r="BZ411">
        <v>21</v>
      </c>
      <c r="CF411">
        <v>271.91000000000003</v>
      </c>
      <c r="CG411">
        <v>180.01</v>
      </c>
      <c r="CH411">
        <f t="shared" ref="CH411:CH413" si="152">CF411-CG411</f>
        <v>91.900000000000034</v>
      </c>
      <c r="CI411">
        <v>0.23200000000000001</v>
      </c>
      <c r="CJ411">
        <f t="shared" ref="CJ411:CJ413" si="153">CI411-CK411</f>
        <v>9.1000000000000025E-2</v>
      </c>
      <c r="CK411">
        <v>0.14099999999999999</v>
      </c>
      <c r="CL411">
        <v>34.1</v>
      </c>
      <c r="DD411">
        <v>373</v>
      </c>
      <c r="DE411">
        <v>346</v>
      </c>
      <c r="DI411">
        <v>309</v>
      </c>
      <c r="DJ411">
        <v>773</v>
      </c>
      <c r="DL411" t="s">
        <v>68</v>
      </c>
      <c r="DN411" t="s">
        <v>69</v>
      </c>
      <c r="DQ411">
        <v>353</v>
      </c>
      <c r="DS411">
        <v>2</v>
      </c>
      <c r="DT411">
        <v>823</v>
      </c>
      <c r="DU411">
        <v>10</v>
      </c>
    </row>
    <row r="412" spans="1:127">
      <c r="A412">
        <v>91</v>
      </c>
      <c r="B412" s="1" t="s">
        <v>222</v>
      </c>
      <c r="C412" t="s">
        <v>63</v>
      </c>
      <c r="D412" t="s">
        <v>64</v>
      </c>
      <c r="E412" t="s">
        <v>84</v>
      </c>
      <c r="F412" t="s">
        <v>102</v>
      </c>
      <c r="G412">
        <v>25</v>
      </c>
      <c r="Q412">
        <v>26</v>
      </c>
      <c r="W412">
        <v>275.33999999999997</v>
      </c>
      <c r="X412">
        <v>186.12</v>
      </c>
      <c r="Y412">
        <f>W412-X412</f>
        <v>89.21999999999997</v>
      </c>
      <c r="Z412">
        <v>0.23300000000000001</v>
      </c>
      <c r="AA412">
        <f>AB412+AC412</f>
        <v>33.937999999999995</v>
      </c>
      <c r="AB412">
        <v>0.13800000000000001</v>
      </c>
      <c r="AC412">
        <v>33.799999999999997</v>
      </c>
      <c r="AT412">
        <v>373</v>
      </c>
      <c r="AU412">
        <v>299</v>
      </c>
      <c r="AY412">
        <v>370</v>
      </c>
      <c r="AZ412">
        <v>773</v>
      </c>
      <c r="BB412">
        <v>1000</v>
      </c>
      <c r="BC412" t="s">
        <v>183</v>
      </c>
      <c r="BI412">
        <v>10</v>
      </c>
      <c r="BJ412">
        <v>0.6</v>
      </c>
      <c r="BK412">
        <v>343</v>
      </c>
      <c r="BL412">
        <v>120</v>
      </c>
      <c r="BZ412">
        <v>19</v>
      </c>
      <c r="CF412">
        <v>278.83</v>
      </c>
      <c r="CG412">
        <v>175.43</v>
      </c>
      <c r="CH412">
        <f t="shared" si="152"/>
        <v>103.39999999999998</v>
      </c>
      <c r="CI412">
        <v>0.24</v>
      </c>
      <c r="CJ412">
        <f t="shared" si="153"/>
        <v>8.8999999999999996E-2</v>
      </c>
      <c r="CK412">
        <v>0.151</v>
      </c>
      <c r="CL412">
        <v>34.4</v>
      </c>
      <c r="DD412">
        <v>373</v>
      </c>
      <c r="DE412">
        <v>377</v>
      </c>
      <c r="DI412">
        <v>315</v>
      </c>
      <c r="DJ412">
        <v>773</v>
      </c>
      <c r="DL412" t="s">
        <v>68</v>
      </c>
      <c r="DN412" t="s">
        <v>69</v>
      </c>
      <c r="DQ412">
        <v>353</v>
      </c>
      <c r="DS412">
        <v>2</v>
      </c>
      <c r="DT412">
        <v>823</v>
      </c>
      <c r="DU412">
        <v>10</v>
      </c>
    </row>
    <row r="413" spans="1:127">
      <c r="A413">
        <v>91</v>
      </c>
      <c r="B413" s="1" t="s">
        <v>222</v>
      </c>
      <c r="C413" t="s">
        <v>63</v>
      </c>
      <c r="D413" t="s">
        <v>64</v>
      </c>
      <c r="E413" t="s">
        <v>84</v>
      </c>
      <c r="F413" t="s">
        <v>102</v>
      </c>
      <c r="G413">
        <v>25</v>
      </c>
      <c r="Q413">
        <v>26</v>
      </c>
      <c r="W413">
        <v>275.33999999999997</v>
      </c>
      <c r="X413">
        <v>186.12</v>
      </c>
      <c r="Y413">
        <f>W413-X413</f>
        <v>89.21999999999997</v>
      </c>
      <c r="Z413">
        <v>0.23300000000000001</v>
      </c>
      <c r="AA413">
        <f>AB413+AC413</f>
        <v>33.937999999999995</v>
      </c>
      <c r="AB413">
        <v>0.13800000000000001</v>
      </c>
      <c r="AC413">
        <v>33.799999999999997</v>
      </c>
      <c r="AT413">
        <v>373</v>
      </c>
      <c r="AU413">
        <v>299</v>
      </c>
      <c r="AY413">
        <v>370</v>
      </c>
      <c r="AZ413">
        <v>773</v>
      </c>
      <c r="BB413">
        <v>1000</v>
      </c>
      <c r="BC413" t="s">
        <v>67</v>
      </c>
      <c r="BI413">
        <v>10</v>
      </c>
      <c r="BJ413">
        <v>0.4</v>
      </c>
      <c r="BK413">
        <v>343</v>
      </c>
      <c r="BL413">
        <v>120</v>
      </c>
      <c r="BZ413">
        <v>16</v>
      </c>
      <c r="CF413">
        <v>287.49</v>
      </c>
      <c r="CG413">
        <v>187.18</v>
      </c>
      <c r="CH413">
        <f t="shared" si="152"/>
        <v>100.31</v>
      </c>
      <c r="CI413">
        <v>0.253</v>
      </c>
      <c r="CJ413">
        <f t="shared" si="153"/>
        <v>9.6000000000000002E-2</v>
      </c>
      <c r="CK413">
        <v>0.157</v>
      </c>
      <c r="CL413">
        <v>35.1</v>
      </c>
      <c r="DD413">
        <v>373</v>
      </c>
      <c r="DE413">
        <v>361</v>
      </c>
      <c r="DI413">
        <v>307</v>
      </c>
      <c r="DJ413">
        <v>773</v>
      </c>
      <c r="DL413" t="s">
        <v>68</v>
      </c>
      <c r="DN413" t="s">
        <v>69</v>
      </c>
      <c r="DQ413">
        <v>353</v>
      </c>
      <c r="DS413">
        <v>2</v>
      </c>
      <c r="DT413">
        <v>823</v>
      </c>
      <c r="DU413">
        <v>10</v>
      </c>
    </row>
    <row r="414" spans="1:127">
      <c r="A414">
        <v>92</v>
      </c>
      <c r="B414" s="1" t="s">
        <v>223</v>
      </c>
      <c r="C414" t="s">
        <v>63</v>
      </c>
      <c r="D414" t="s">
        <v>64</v>
      </c>
      <c r="E414" t="s">
        <v>117</v>
      </c>
      <c r="F414" t="s">
        <v>82</v>
      </c>
      <c r="G414">
        <v>32</v>
      </c>
      <c r="K414">
        <v>30</v>
      </c>
      <c r="W414">
        <v>459</v>
      </c>
      <c r="X414">
        <f>W414-Y414</f>
        <v>415</v>
      </c>
      <c r="Y414">
        <v>44</v>
      </c>
      <c r="Z414">
        <f>AA414+AB414</f>
        <v>0.23</v>
      </c>
      <c r="AA414">
        <v>0.17</v>
      </c>
      <c r="AB414">
        <v>0.06</v>
      </c>
      <c r="AH414">
        <v>386</v>
      </c>
      <c r="AI414">
        <v>75</v>
      </c>
      <c r="AJ414">
        <v>443</v>
      </c>
      <c r="BC414" t="s">
        <v>67</v>
      </c>
      <c r="BD414" t="s">
        <v>88</v>
      </c>
      <c r="BE414">
        <v>0.7</v>
      </c>
      <c r="BJ414">
        <v>0.2</v>
      </c>
      <c r="BK414">
        <v>353</v>
      </c>
      <c r="BL414">
        <v>300</v>
      </c>
      <c r="BT414">
        <v>23</v>
      </c>
      <c r="CF414">
        <v>422</v>
      </c>
      <c r="CG414">
        <f>CF414-CH414</f>
        <v>208</v>
      </c>
      <c r="CH414">
        <v>214</v>
      </c>
      <c r="CI414">
        <f>CJ414+CK414</f>
        <v>0.48</v>
      </c>
      <c r="CJ414">
        <v>0.11</v>
      </c>
      <c r="CK414">
        <v>0.37</v>
      </c>
      <c r="CR414">
        <v>476</v>
      </c>
      <c r="CS414">
        <v>177</v>
      </c>
      <c r="CT414">
        <v>443</v>
      </c>
      <c r="DL414" t="s">
        <v>68</v>
      </c>
      <c r="DN414" t="s">
        <v>69</v>
      </c>
      <c r="DP414">
        <v>0.5</v>
      </c>
      <c r="DQ414">
        <v>333</v>
      </c>
      <c r="DR414">
        <v>1</v>
      </c>
      <c r="DS414">
        <v>4</v>
      </c>
      <c r="DT414">
        <v>773</v>
      </c>
      <c r="DU414">
        <v>2</v>
      </c>
    </row>
    <row r="415" spans="1:127">
      <c r="A415">
        <v>93</v>
      </c>
      <c r="B415" s="1" t="s">
        <v>224</v>
      </c>
      <c r="C415" t="s">
        <v>63</v>
      </c>
      <c r="D415" t="s">
        <v>64</v>
      </c>
      <c r="E415" t="s">
        <v>75</v>
      </c>
      <c r="F415" t="s">
        <v>65</v>
      </c>
      <c r="G415">
        <v>15</v>
      </c>
      <c r="K415">
        <v>16.899999999999999</v>
      </c>
      <c r="W415">
        <v>369.2</v>
      </c>
      <c r="X415">
        <f>W415-Y415</f>
        <v>339.3</v>
      </c>
      <c r="Y415">
        <v>29.9</v>
      </c>
      <c r="Z415">
        <v>0.26</v>
      </c>
      <c r="AA415">
        <f>Z415-AB415</f>
        <v>0.15000000000000002</v>
      </c>
      <c r="AB415">
        <v>0.11</v>
      </c>
      <c r="AT415">
        <v>323</v>
      </c>
      <c r="AZ415">
        <v>873</v>
      </c>
      <c r="BA415">
        <v>1250</v>
      </c>
      <c r="BB415">
        <v>5000</v>
      </c>
      <c r="BC415" t="s">
        <v>225</v>
      </c>
      <c r="BI415">
        <v>50</v>
      </c>
      <c r="BJ415">
        <v>0.5</v>
      </c>
      <c r="BK415">
        <v>353</v>
      </c>
      <c r="BL415">
        <v>720</v>
      </c>
      <c r="BT415">
        <v>16.899999999999999</v>
      </c>
      <c r="CF415">
        <v>329.4</v>
      </c>
      <c r="CG415">
        <f>CF415-CH415</f>
        <v>298.5</v>
      </c>
      <c r="CH415">
        <v>30.9</v>
      </c>
      <c r="CI415">
        <v>0.26</v>
      </c>
      <c r="CJ415">
        <f>CI415-CK415</f>
        <v>0.14000000000000001</v>
      </c>
      <c r="CK415">
        <v>0.12</v>
      </c>
      <c r="CX415">
        <v>148</v>
      </c>
      <c r="CY415">
        <v>654</v>
      </c>
      <c r="CZ415">
        <v>673</v>
      </c>
      <c r="DD415">
        <v>323</v>
      </c>
      <c r="DJ415">
        <v>873</v>
      </c>
      <c r="DK415">
        <v>1305</v>
      </c>
      <c r="DL415" t="s">
        <v>87</v>
      </c>
    </row>
    <row r="416" spans="1:127">
      <c r="A416">
        <v>93</v>
      </c>
      <c r="B416" s="1" t="s">
        <v>224</v>
      </c>
      <c r="C416" t="s">
        <v>63</v>
      </c>
      <c r="D416" t="s">
        <v>64</v>
      </c>
      <c r="E416" t="s">
        <v>75</v>
      </c>
      <c r="F416" t="s">
        <v>65</v>
      </c>
      <c r="G416">
        <v>15</v>
      </c>
      <c r="K416">
        <v>16.899999999999999</v>
      </c>
      <c r="W416">
        <v>369.2</v>
      </c>
      <c r="X416">
        <f>W416-Y416</f>
        <v>339.3</v>
      </c>
      <c r="Y416">
        <v>29.9</v>
      </c>
      <c r="Z416">
        <v>0.26</v>
      </c>
      <c r="AA416">
        <f>Z416-AB416</f>
        <v>0.15000000000000002</v>
      </c>
      <c r="AB416">
        <v>0.11</v>
      </c>
      <c r="AT416">
        <v>323</v>
      </c>
      <c r="AZ416">
        <v>873</v>
      </c>
      <c r="BA416">
        <v>1250</v>
      </c>
      <c r="BB416">
        <v>5000</v>
      </c>
      <c r="BC416" t="s">
        <v>226</v>
      </c>
      <c r="BI416">
        <v>50</v>
      </c>
      <c r="BJ416">
        <v>0.5</v>
      </c>
      <c r="BK416">
        <v>353</v>
      </c>
      <c r="BL416">
        <v>720</v>
      </c>
      <c r="BT416">
        <v>16.100000000000001</v>
      </c>
      <c r="CF416">
        <v>336.5</v>
      </c>
      <c r="CG416">
        <f t="shared" ref="CG416:CG421" si="154">CF416-CH416</f>
        <v>306.5</v>
      </c>
      <c r="CH416">
        <v>30</v>
      </c>
      <c r="CI416">
        <v>0.24</v>
      </c>
      <c r="CJ416">
        <f t="shared" ref="CJ416:CJ421" si="155">CI416-CK416</f>
        <v>0.13</v>
      </c>
      <c r="CK416">
        <v>0.11</v>
      </c>
      <c r="CX416">
        <v>101</v>
      </c>
      <c r="CY416">
        <v>671</v>
      </c>
      <c r="CZ416">
        <v>673</v>
      </c>
      <c r="DD416">
        <v>323</v>
      </c>
      <c r="DJ416">
        <v>873</v>
      </c>
      <c r="DK416">
        <v>1315</v>
      </c>
      <c r="DL416" t="s">
        <v>87</v>
      </c>
    </row>
    <row r="417" spans="1:127">
      <c r="A417">
        <v>93</v>
      </c>
      <c r="B417" s="1" t="s">
        <v>224</v>
      </c>
      <c r="C417" t="s">
        <v>63</v>
      </c>
      <c r="D417" t="s">
        <v>64</v>
      </c>
      <c r="E417" t="s">
        <v>75</v>
      </c>
      <c r="F417" t="s">
        <v>65</v>
      </c>
      <c r="G417">
        <v>15</v>
      </c>
      <c r="K417">
        <v>16.899999999999999</v>
      </c>
      <c r="W417">
        <v>369.2</v>
      </c>
      <c r="X417">
        <f t="shared" ref="X417:X421" si="156">W417-Y417</f>
        <v>339.3</v>
      </c>
      <c r="Y417">
        <v>29.9</v>
      </c>
      <c r="Z417">
        <v>0.26</v>
      </c>
      <c r="AA417">
        <f t="shared" ref="AA417:AA421" si="157">Z417-AB417</f>
        <v>0.15000000000000002</v>
      </c>
      <c r="AB417">
        <v>0.11</v>
      </c>
      <c r="AT417">
        <v>323</v>
      </c>
      <c r="AZ417">
        <v>873</v>
      </c>
      <c r="BA417">
        <v>1250</v>
      </c>
      <c r="BB417">
        <v>5000</v>
      </c>
      <c r="BC417" t="s">
        <v>227</v>
      </c>
      <c r="BI417">
        <v>50</v>
      </c>
      <c r="BJ417">
        <v>0.5</v>
      </c>
      <c r="BK417">
        <v>353</v>
      </c>
      <c r="BL417">
        <v>720</v>
      </c>
      <c r="BT417">
        <v>16.7</v>
      </c>
      <c r="CF417">
        <v>359.7</v>
      </c>
      <c r="CG417">
        <f t="shared" si="154"/>
        <v>312</v>
      </c>
      <c r="CH417">
        <v>47.7</v>
      </c>
      <c r="CI417">
        <v>0.31</v>
      </c>
      <c r="CJ417">
        <f t="shared" si="155"/>
        <v>0.12</v>
      </c>
      <c r="CK417">
        <v>0.19</v>
      </c>
      <c r="CX417">
        <v>94</v>
      </c>
      <c r="CY417">
        <v>683</v>
      </c>
      <c r="CZ417">
        <v>673</v>
      </c>
      <c r="DD417">
        <v>323</v>
      </c>
      <c r="DJ417">
        <v>873</v>
      </c>
      <c r="DK417">
        <v>1422</v>
      </c>
      <c r="DL417" t="s">
        <v>87</v>
      </c>
    </row>
    <row r="418" spans="1:127">
      <c r="A418">
        <v>93</v>
      </c>
      <c r="B418" s="1" t="s">
        <v>224</v>
      </c>
      <c r="C418" t="s">
        <v>63</v>
      </c>
      <c r="D418" t="s">
        <v>64</v>
      </c>
      <c r="E418" t="s">
        <v>75</v>
      </c>
      <c r="F418" t="s">
        <v>65</v>
      </c>
      <c r="G418">
        <v>15</v>
      </c>
      <c r="K418">
        <v>16.899999999999999</v>
      </c>
      <c r="W418">
        <v>369.2</v>
      </c>
      <c r="X418">
        <f t="shared" si="156"/>
        <v>339.3</v>
      </c>
      <c r="Y418">
        <v>29.9</v>
      </c>
      <c r="Z418">
        <v>0.26</v>
      </c>
      <c r="AA418">
        <f t="shared" si="157"/>
        <v>0.15000000000000002</v>
      </c>
      <c r="AB418">
        <v>0.11</v>
      </c>
      <c r="AT418">
        <v>323</v>
      </c>
      <c r="AZ418">
        <v>873</v>
      </c>
      <c r="BA418">
        <v>1250</v>
      </c>
      <c r="BB418">
        <v>5000</v>
      </c>
      <c r="BC418" t="s">
        <v>67</v>
      </c>
      <c r="BI418">
        <v>50</v>
      </c>
      <c r="BJ418">
        <v>0.5</v>
      </c>
      <c r="BK418">
        <v>353</v>
      </c>
      <c r="BL418">
        <v>720</v>
      </c>
      <c r="BT418">
        <v>14.3</v>
      </c>
      <c r="CF418">
        <v>342.2</v>
      </c>
      <c r="CG418">
        <f t="shared" si="154"/>
        <v>202.79999999999998</v>
      </c>
      <c r="CH418">
        <v>139.4</v>
      </c>
      <c r="CI418">
        <v>0.41</v>
      </c>
      <c r="CJ418">
        <f t="shared" si="155"/>
        <v>4.9999999999999989E-2</v>
      </c>
      <c r="CK418">
        <v>0.36</v>
      </c>
      <c r="CX418">
        <v>71</v>
      </c>
      <c r="CY418">
        <v>745</v>
      </c>
      <c r="CZ418">
        <v>673</v>
      </c>
      <c r="DD418">
        <v>323</v>
      </c>
      <c r="DJ418">
        <v>873</v>
      </c>
      <c r="DK418">
        <v>1854</v>
      </c>
      <c r="DL418" t="s">
        <v>87</v>
      </c>
    </row>
    <row r="419" spans="1:127">
      <c r="A419">
        <v>93</v>
      </c>
      <c r="B419" s="1" t="s">
        <v>224</v>
      </c>
      <c r="C419" t="s">
        <v>63</v>
      </c>
      <c r="D419" t="s">
        <v>64</v>
      </c>
      <c r="E419" t="s">
        <v>75</v>
      </c>
      <c r="F419" t="s">
        <v>65</v>
      </c>
      <c r="G419">
        <v>15</v>
      </c>
      <c r="K419">
        <v>16.899999999999999</v>
      </c>
      <c r="W419">
        <v>369.2</v>
      </c>
      <c r="X419">
        <f t="shared" si="156"/>
        <v>339.3</v>
      </c>
      <c r="Y419">
        <v>29.9</v>
      </c>
      <c r="Z419">
        <v>0.26</v>
      </c>
      <c r="AA419">
        <f t="shared" si="157"/>
        <v>0.15000000000000002</v>
      </c>
      <c r="AB419">
        <v>0.11</v>
      </c>
      <c r="AT419">
        <v>323</v>
      </c>
      <c r="AZ419">
        <v>873</v>
      </c>
      <c r="BA419">
        <v>1250</v>
      </c>
      <c r="BB419">
        <v>5000</v>
      </c>
      <c r="BC419" t="s">
        <v>207</v>
      </c>
      <c r="BI419">
        <v>50</v>
      </c>
      <c r="BJ419">
        <v>0.5</v>
      </c>
      <c r="BK419">
        <v>353</v>
      </c>
      <c r="BL419">
        <v>720</v>
      </c>
      <c r="BT419">
        <v>11.3</v>
      </c>
      <c r="CF419">
        <v>296.89999999999998</v>
      </c>
      <c r="CG419">
        <f t="shared" si="154"/>
        <v>176.39999999999998</v>
      </c>
      <c r="CH419">
        <v>120.5</v>
      </c>
      <c r="CI419">
        <v>0.27</v>
      </c>
      <c r="CJ419">
        <f t="shared" si="155"/>
        <v>7.0000000000000007E-2</v>
      </c>
      <c r="CK419">
        <v>0.2</v>
      </c>
      <c r="CX419">
        <v>4</v>
      </c>
      <c r="CY419">
        <v>572</v>
      </c>
      <c r="CZ419">
        <v>673</v>
      </c>
      <c r="DD419">
        <v>323</v>
      </c>
      <c r="DJ419">
        <v>873</v>
      </c>
      <c r="DK419">
        <v>1313</v>
      </c>
      <c r="DL419" t="s">
        <v>87</v>
      </c>
    </row>
    <row r="420" spans="1:127">
      <c r="A420">
        <v>93</v>
      </c>
      <c r="B420" s="1" t="s">
        <v>224</v>
      </c>
      <c r="C420" t="s">
        <v>63</v>
      </c>
      <c r="D420" t="s">
        <v>64</v>
      </c>
      <c r="E420" t="s">
        <v>75</v>
      </c>
      <c r="F420" t="s">
        <v>65</v>
      </c>
      <c r="G420">
        <v>15</v>
      </c>
      <c r="K420">
        <v>16.899999999999999</v>
      </c>
      <c r="W420">
        <v>369.2</v>
      </c>
      <c r="X420">
        <f t="shared" si="156"/>
        <v>339.3</v>
      </c>
      <c r="Y420">
        <v>29.9</v>
      </c>
      <c r="Z420">
        <v>0.26</v>
      </c>
      <c r="AA420">
        <f t="shared" si="157"/>
        <v>0.15000000000000002</v>
      </c>
      <c r="AB420">
        <v>0.11</v>
      </c>
      <c r="AT420">
        <v>323</v>
      </c>
      <c r="AZ420">
        <v>873</v>
      </c>
      <c r="BA420">
        <v>1250</v>
      </c>
      <c r="BB420">
        <v>5000</v>
      </c>
      <c r="BC420" t="s">
        <v>228</v>
      </c>
      <c r="BI420">
        <v>50</v>
      </c>
      <c r="BJ420">
        <v>0.5</v>
      </c>
      <c r="BK420">
        <v>353</v>
      </c>
      <c r="BL420">
        <v>720</v>
      </c>
      <c r="BT420">
        <v>13.9</v>
      </c>
      <c r="CF420">
        <v>279.5</v>
      </c>
      <c r="CG420">
        <f t="shared" si="154"/>
        <v>161.1</v>
      </c>
      <c r="CH420">
        <v>118.4</v>
      </c>
      <c r="CI420">
        <v>0.33</v>
      </c>
      <c r="CJ420">
        <f t="shared" si="155"/>
        <v>0.06</v>
      </c>
      <c r="CK420">
        <v>0.27</v>
      </c>
      <c r="CX420">
        <v>3</v>
      </c>
      <c r="CY420">
        <v>481</v>
      </c>
      <c r="CZ420">
        <v>673</v>
      </c>
      <c r="DD420">
        <v>323</v>
      </c>
      <c r="DJ420">
        <v>873</v>
      </c>
      <c r="DK420">
        <v>1031</v>
      </c>
      <c r="DL420" t="s">
        <v>87</v>
      </c>
    </row>
    <row r="421" spans="1:127">
      <c r="A421">
        <v>93</v>
      </c>
      <c r="B421" s="1" t="s">
        <v>224</v>
      </c>
      <c r="C421" t="s">
        <v>63</v>
      </c>
      <c r="D421" t="s">
        <v>64</v>
      </c>
      <c r="E421" t="s">
        <v>75</v>
      </c>
      <c r="F421" t="s">
        <v>65</v>
      </c>
      <c r="G421">
        <v>15</v>
      </c>
      <c r="K421">
        <v>16.899999999999999</v>
      </c>
      <c r="W421">
        <v>369.2</v>
      </c>
      <c r="X421">
        <f t="shared" si="156"/>
        <v>339.3</v>
      </c>
      <c r="Y421">
        <v>29.9</v>
      </c>
      <c r="Z421">
        <v>0.26</v>
      </c>
      <c r="AA421">
        <f t="shared" si="157"/>
        <v>0.15000000000000002</v>
      </c>
      <c r="AB421">
        <v>0.11</v>
      </c>
      <c r="AT421">
        <v>323</v>
      </c>
      <c r="AZ421">
        <v>873</v>
      </c>
      <c r="BA421">
        <v>1250</v>
      </c>
      <c r="BB421">
        <v>5000</v>
      </c>
      <c r="BC421" t="s">
        <v>208</v>
      </c>
      <c r="BI421">
        <v>50</v>
      </c>
      <c r="BJ421">
        <v>0.5</v>
      </c>
      <c r="BK421">
        <v>353</v>
      </c>
      <c r="BL421">
        <v>720</v>
      </c>
      <c r="BT421">
        <v>12.9</v>
      </c>
      <c r="CF421">
        <v>200.7</v>
      </c>
      <c r="CG421">
        <f t="shared" si="154"/>
        <v>111.1</v>
      </c>
      <c r="CH421">
        <v>89.6</v>
      </c>
      <c r="CI421">
        <v>0.37</v>
      </c>
      <c r="CJ421">
        <f t="shared" si="155"/>
        <v>0.06</v>
      </c>
      <c r="CK421">
        <v>0.31</v>
      </c>
      <c r="CX421">
        <v>3</v>
      </c>
      <c r="CY421">
        <v>190</v>
      </c>
      <c r="CZ421">
        <v>673</v>
      </c>
      <c r="DD421">
        <v>323</v>
      </c>
      <c r="DJ421">
        <v>873</v>
      </c>
      <c r="DK421">
        <v>410</v>
      </c>
      <c r="DL421" t="s">
        <v>87</v>
      </c>
    </row>
    <row r="422" spans="1:127">
      <c r="A422">
        <v>94</v>
      </c>
      <c r="B422" s="1" t="s">
        <v>229</v>
      </c>
      <c r="C422" t="s">
        <v>63</v>
      </c>
      <c r="D422" t="s">
        <v>64</v>
      </c>
      <c r="E422" t="s">
        <v>97</v>
      </c>
      <c r="F422" t="s">
        <v>65</v>
      </c>
      <c r="L422">
        <v>145</v>
      </c>
      <c r="W422">
        <v>378</v>
      </c>
      <c r="X422">
        <f>W422-Y422</f>
        <v>343</v>
      </c>
      <c r="Y422">
        <v>35</v>
      </c>
      <c r="Z422">
        <f>AA422+AB422</f>
        <v>0.21000000000000002</v>
      </c>
      <c r="AA422">
        <v>0.14000000000000001</v>
      </c>
      <c r="AB422">
        <v>7.0000000000000007E-2</v>
      </c>
      <c r="AF422">
        <v>100</v>
      </c>
      <c r="AT422">
        <v>373</v>
      </c>
      <c r="AZ422">
        <v>823</v>
      </c>
      <c r="BA422">
        <v>254</v>
      </c>
      <c r="BB422">
        <v>1000</v>
      </c>
      <c r="BC422" t="s">
        <v>67</v>
      </c>
      <c r="BD422" t="s">
        <v>100</v>
      </c>
      <c r="BE422">
        <v>0.2</v>
      </c>
      <c r="BJ422">
        <v>0.2</v>
      </c>
      <c r="BK422">
        <v>343</v>
      </c>
      <c r="BL422">
        <v>30</v>
      </c>
      <c r="BU422">
        <v>105</v>
      </c>
      <c r="CF422">
        <v>464</v>
      </c>
      <c r="CG422">
        <f>CF422-CH422</f>
        <v>305</v>
      </c>
      <c r="CH422">
        <v>159</v>
      </c>
      <c r="CI422">
        <f>CJ422+CK422</f>
        <v>0.49</v>
      </c>
      <c r="CJ422">
        <v>0.12</v>
      </c>
      <c r="CK422">
        <v>0.37</v>
      </c>
      <c r="CP422">
        <v>92</v>
      </c>
      <c r="DD422">
        <v>373</v>
      </c>
      <c r="DJ422">
        <v>823</v>
      </c>
      <c r="DK422">
        <v>277</v>
      </c>
      <c r="DL422" t="s">
        <v>68</v>
      </c>
    </row>
    <row r="423" spans="1:127">
      <c r="A423">
        <v>95</v>
      </c>
      <c r="B423" s="1" t="s">
        <v>230</v>
      </c>
      <c r="C423" t="s">
        <v>63</v>
      </c>
      <c r="D423" t="s">
        <v>64</v>
      </c>
      <c r="E423" t="s">
        <v>231</v>
      </c>
      <c r="F423" t="s">
        <v>65</v>
      </c>
      <c r="G423">
        <v>15</v>
      </c>
      <c r="Q423">
        <v>14.31</v>
      </c>
      <c r="W423">
        <v>335</v>
      </c>
      <c r="X423">
        <f>W423-Y423</f>
        <v>285</v>
      </c>
      <c r="Y423">
        <v>50</v>
      </c>
      <c r="Z423">
        <v>0.19800000000000001</v>
      </c>
      <c r="AA423">
        <f>Z423-AB423</f>
        <v>0.13</v>
      </c>
      <c r="AB423">
        <v>6.8000000000000005E-2</v>
      </c>
      <c r="AC423">
        <v>5.6</v>
      </c>
      <c r="BB423">
        <v>1000</v>
      </c>
      <c r="BC423" t="s">
        <v>67</v>
      </c>
      <c r="BI423">
        <v>30</v>
      </c>
      <c r="BJ423">
        <v>0.2</v>
      </c>
      <c r="BK423">
        <v>338</v>
      </c>
      <c r="BL423">
        <v>30</v>
      </c>
      <c r="CF423">
        <v>435</v>
      </c>
      <c r="CG423">
        <f>CF423-CH423</f>
        <v>354</v>
      </c>
      <c r="CH423">
        <v>81</v>
      </c>
      <c r="CI423">
        <v>0.27400000000000002</v>
      </c>
      <c r="CJ423">
        <f>CI423-CK423</f>
        <v>0.14500000000000002</v>
      </c>
      <c r="CK423">
        <v>0.129</v>
      </c>
      <c r="CL423">
        <v>94</v>
      </c>
      <c r="DL423" t="s">
        <v>68</v>
      </c>
      <c r="DM423">
        <v>1000</v>
      </c>
      <c r="DN423" t="s">
        <v>69</v>
      </c>
      <c r="DO423">
        <v>20</v>
      </c>
      <c r="DP423">
        <v>0.5</v>
      </c>
      <c r="DQ423">
        <v>363</v>
      </c>
      <c r="DR423">
        <v>3</v>
      </c>
      <c r="DS423">
        <v>2</v>
      </c>
      <c r="DT423">
        <v>823</v>
      </c>
      <c r="DU423">
        <v>2</v>
      </c>
      <c r="DV423">
        <v>2</v>
      </c>
      <c r="DW423" t="s">
        <v>70</v>
      </c>
    </row>
    <row r="424" spans="1:127">
      <c r="A424">
        <v>95</v>
      </c>
      <c r="B424" s="1" t="s">
        <v>230</v>
      </c>
      <c r="C424" t="s">
        <v>63</v>
      </c>
      <c r="D424" t="s">
        <v>64</v>
      </c>
      <c r="E424" t="s">
        <v>231</v>
      </c>
      <c r="F424" t="s">
        <v>65</v>
      </c>
      <c r="G424">
        <v>15</v>
      </c>
      <c r="Q424">
        <v>14.31</v>
      </c>
      <c r="W424">
        <v>335</v>
      </c>
      <c r="X424">
        <f>W424-Y424</f>
        <v>285</v>
      </c>
      <c r="Y424">
        <v>50</v>
      </c>
      <c r="Z424">
        <v>0.19800000000000001</v>
      </c>
      <c r="AA424">
        <f>Z424-AB424</f>
        <v>0.13</v>
      </c>
      <c r="AB424">
        <v>6.8000000000000005E-2</v>
      </c>
      <c r="AC424">
        <v>5.6</v>
      </c>
      <c r="BB424">
        <v>1000</v>
      </c>
      <c r="BC424" t="s">
        <v>67</v>
      </c>
      <c r="BI424">
        <v>30</v>
      </c>
      <c r="BJ424">
        <v>0.3</v>
      </c>
      <c r="BK424">
        <v>338</v>
      </c>
      <c r="BL424">
        <v>30</v>
      </c>
      <c r="CF424">
        <v>413</v>
      </c>
      <c r="CG424">
        <f t="shared" ref="CG424:CG425" si="158">CF424-CH424</f>
        <v>337</v>
      </c>
      <c r="CH424">
        <v>76</v>
      </c>
      <c r="CI424">
        <v>0.28299999999999997</v>
      </c>
      <c r="CJ424">
        <f t="shared" ref="CJ424:CJ425" si="159">CI424-CK424</f>
        <v>0.13499999999999998</v>
      </c>
      <c r="CK424">
        <v>0.14799999999999999</v>
      </c>
      <c r="CL424">
        <v>106</v>
      </c>
      <c r="DL424" t="s">
        <v>68</v>
      </c>
      <c r="DM424">
        <v>1000</v>
      </c>
      <c r="DN424" t="s">
        <v>69</v>
      </c>
      <c r="DO424">
        <v>20</v>
      </c>
      <c r="DP424">
        <v>0.5</v>
      </c>
      <c r="DQ424">
        <v>363</v>
      </c>
      <c r="DR424">
        <v>3</v>
      </c>
      <c r="DS424">
        <v>2</v>
      </c>
      <c r="DT424">
        <v>823</v>
      </c>
      <c r="DU424">
        <v>2</v>
      </c>
      <c r="DV424">
        <v>2</v>
      </c>
      <c r="DW424" t="s">
        <v>70</v>
      </c>
    </row>
    <row r="425" spans="1:127">
      <c r="A425">
        <v>95</v>
      </c>
      <c r="B425" s="1" t="s">
        <v>230</v>
      </c>
      <c r="C425" t="s">
        <v>63</v>
      </c>
      <c r="D425" t="s">
        <v>64</v>
      </c>
      <c r="E425" t="s">
        <v>231</v>
      </c>
      <c r="F425" t="s">
        <v>65</v>
      </c>
      <c r="G425">
        <v>15</v>
      </c>
      <c r="Q425">
        <v>14.31</v>
      </c>
      <c r="W425">
        <v>335</v>
      </c>
      <c r="X425">
        <f>W425-Y425</f>
        <v>285</v>
      </c>
      <c r="Y425">
        <v>50</v>
      </c>
      <c r="Z425">
        <v>0.19800000000000001</v>
      </c>
      <c r="AA425">
        <f>Z425-AB425</f>
        <v>0.13</v>
      </c>
      <c r="AB425">
        <v>6.8000000000000005E-2</v>
      </c>
      <c r="AC425">
        <v>5.6</v>
      </c>
      <c r="BB425">
        <v>1000</v>
      </c>
      <c r="BC425" t="s">
        <v>67</v>
      </c>
      <c r="BI425">
        <v>30</v>
      </c>
      <c r="BJ425">
        <v>0.4</v>
      </c>
      <c r="BK425">
        <v>338</v>
      </c>
      <c r="BL425">
        <v>30</v>
      </c>
      <c r="CF425">
        <v>433</v>
      </c>
      <c r="CG425">
        <f t="shared" si="158"/>
        <v>356</v>
      </c>
      <c r="CH425">
        <v>77</v>
      </c>
      <c r="CI425">
        <v>0.30199999999999999</v>
      </c>
      <c r="CJ425">
        <f t="shared" si="159"/>
        <v>0.14799999999999999</v>
      </c>
      <c r="CK425">
        <v>0.154</v>
      </c>
      <c r="CL425">
        <v>129</v>
      </c>
      <c r="DL425" t="s">
        <v>68</v>
      </c>
      <c r="DM425">
        <v>1000</v>
      </c>
      <c r="DN425" t="s">
        <v>69</v>
      </c>
      <c r="DO425">
        <v>20</v>
      </c>
      <c r="DP425">
        <v>0.5</v>
      </c>
      <c r="DQ425">
        <v>363</v>
      </c>
      <c r="DR425">
        <v>3</v>
      </c>
      <c r="DS425">
        <v>2</v>
      </c>
      <c r="DT425">
        <v>823</v>
      </c>
      <c r="DU425">
        <v>2</v>
      </c>
      <c r="DV425">
        <v>2</v>
      </c>
      <c r="DW425" t="s">
        <v>70</v>
      </c>
    </row>
    <row r="426" spans="1:127">
      <c r="A426">
        <v>96</v>
      </c>
      <c r="B426" s="1" t="s">
        <v>232</v>
      </c>
      <c r="C426" t="s">
        <v>63</v>
      </c>
      <c r="D426" t="s">
        <v>64</v>
      </c>
      <c r="E426" t="s">
        <v>95</v>
      </c>
      <c r="F426" t="s">
        <v>65</v>
      </c>
      <c r="H426">
        <v>23</v>
      </c>
      <c r="K426">
        <v>13</v>
      </c>
      <c r="W426">
        <v>417.7</v>
      </c>
      <c r="Z426">
        <f>AA426+AB426</f>
        <v>0.14299999999999999</v>
      </c>
      <c r="AA426">
        <v>0.14299999999999999</v>
      </c>
      <c r="AB426">
        <v>0</v>
      </c>
      <c r="AH426">
        <v>408.6</v>
      </c>
      <c r="AI426">
        <v>107.7</v>
      </c>
      <c r="AJ426">
        <v>423</v>
      </c>
      <c r="BC426" t="s">
        <v>67</v>
      </c>
      <c r="BJ426">
        <v>0.2</v>
      </c>
      <c r="BK426">
        <v>338</v>
      </c>
      <c r="BL426">
        <v>30</v>
      </c>
      <c r="BT426">
        <v>12.8</v>
      </c>
      <c r="CF426">
        <v>402.2</v>
      </c>
      <c r="CI426">
        <f>CJ426+CK426</f>
        <v>0.17099999999999999</v>
      </c>
      <c r="CJ426">
        <v>0.121</v>
      </c>
      <c r="CK426">
        <v>0.05</v>
      </c>
      <c r="CR426">
        <v>256.5</v>
      </c>
      <c r="CS426">
        <v>138</v>
      </c>
      <c r="CT426">
        <v>423</v>
      </c>
      <c r="DL426" t="s">
        <v>68</v>
      </c>
    </row>
    <row r="427" spans="1:127">
      <c r="A427">
        <v>97</v>
      </c>
      <c r="B427" s="1" t="s">
        <v>233</v>
      </c>
      <c r="C427" t="s">
        <v>63</v>
      </c>
      <c r="D427" t="s">
        <v>64</v>
      </c>
      <c r="E427" t="s">
        <v>117</v>
      </c>
      <c r="F427" t="s">
        <v>82</v>
      </c>
      <c r="K427">
        <v>27</v>
      </c>
      <c r="W427">
        <v>427</v>
      </c>
      <c r="X427">
        <f>W427-Y427</f>
        <v>344</v>
      </c>
      <c r="Y427">
        <v>83</v>
      </c>
      <c r="Z427">
        <f>AA427+AB427</f>
        <v>0.22499999999999998</v>
      </c>
      <c r="AA427">
        <v>0.14499999999999999</v>
      </c>
      <c r="AB427">
        <v>0.08</v>
      </c>
      <c r="AF427">
        <v>100</v>
      </c>
      <c r="AT427">
        <v>393</v>
      </c>
      <c r="AU427">
        <v>274</v>
      </c>
      <c r="AW427">
        <v>358</v>
      </c>
      <c r="AY427">
        <v>30</v>
      </c>
      <c r="AZ427">
        <v>1023</v>
      </c>
      <c r="BB427">
        <v>10000</v>
      </c>
      <c r="BC427" t="s">
        <v>67</v>
      </c>
      <c r="BI427">
        <v>250</v>
      </c>
      <c r="BJ427">
        <v>0.1</v>
      </c>
      <c r="BK427">
        <v>333</v>
      </c>
      <c r="BL427">
        <v>30</v>
      </c>
      <c r="BT427">
        <v>31</v>
      </c>
      <c r="CF427">
        <v>488</v>
      </c>
      <c r="CG427">
        <f>CF427-CH427</f>
        <v>372</v>
      </c>
      <c r="CH427">
        <v>116</v>
      </c>
      <c r="CI427">
        <f>CJ427+CK427</f>
        <v>0.29300000000000004</v>
      </c>
      <c r="CJ427">
        <v>0.16300000000000001</v>
      </c>
      <c r="CK427">
        <v>0.13</v>
      </c>
      <c r="CP427">
        <v>102</v>
      </c>
      <c r="DD427">
        <v>393</v>
      </c>
      <c r="DE427">
        <v>212</v>
      </c>
      <c r="DG427">
        <v>221</v>
      </c>
      <c r="DI427">
        <v>28</v>
      </c>
      <c r="DJ427">
        <v>1023</v>
      </c>
      <c r="DL427" t="s">
        <v>68</v>
      </c>
      <c r="DN427" t="s">
        <v>69</v>
      </c>
      <c r="DP427">
        <v>0.1</v>
      </c>
      <c r="DT427">
        <v>803</v>
      </c>
      <c r="DU427">
        <v>10</v>
      </c>
      <c r="DV427">
        <v>1.2</v>
      </c>
    </row>
    <row r="428" spans="1:127">
      <c r="A428">
        <v>97</v>
      </c>
      <c r="B428" s="1" t="s">
        <v>233</v>
      </c>
      <c r="C428" t="s">
        <v>63</v>
      </c>
      <c r="D428" t="s">
        <v>64</v>
      </c>
      <c r="E428" t="s">
        <v>78</v>
      </c>
      <c r="F428" t="s">
        <v>82</v>
      </c>
      <c r="K428">
        <v>37</v>
      </c>
      <c r="W428">
        <v>426</v>
      </c>
      <c r="X428">
        <f>W428-Y428</f>
        <v>356</v>
      </c>
      <c r="Y428">
        <v>70</v>
      </c>
      <c r="Z428">
        <f>AA428+AB428</f>
        <v>0.19</v>
      </c>
      <c r="AA428">
        <v>0.15</v>
      </c>
      <c r="AB428">
        <v>0.04</v>
      </c>
      <c r="AF428">
        <v>100</v>
      </c>
      <c r="AT428">
        <v>393</v>
      </c>
      <c r="AU428">
        <v>198</v>
      </c>
      <c r="AW428">
        <v>255</v>
      </c>
      <c r="AY428">
        <v>17</v>
      </c>
      <c r="AZ428">
        <v>1023</v>
      </c>
      <c r="BB428">
        <v>10000</v>
      </c>
      <c r="BC428" t="s">
        <v>67</v>
      </c>
      <c r="BI428">
        <v>250</v>
      </c>
      <c r="BJ428">
        <v>0.1</v>
      </c>
      <c r="BK428">
        <v>333</v>
      </c>
      <c r="BL428">
        <v>30</v>
      </c>
      <c r="BT428">
        <v>40</v>
      </c>
      <c r="CF428">
        <v>423</v>
      </c>
      <c r="CG428">
        <f>CF428-CH428</f>
        <v>296</v>
      </c>
      <c r="CH428">
        <v>127</v>
      </c>
      <c r="CI428">
        <f>CJ428+CK428</f>
        <v>0.25800000000000001</v>
      </c>
      <c r="CJ428">
        <v>0.128</v>
      </c>
      <c r="CK428">
        <v>0.13</v>
      </c>
      <c r="CP428">
        <v>112</v>
      </c>
      <c r="DD428">
        <v>393</v>
      </c>
      <c r="DE428">
        <v>153</v>
      </c>
      <c r="DG428">
        <v>214</v>
      </c>
      <c r="DI428">
        <v>19</v>
      </c>
      <c r="DJ428">
        <v>1023</v>
      </c>
      <c r="DL428" t="s">
        <v>68</v>
      </c>
      <c r="DN428" t="s">
        <v>69</v>
      </c>
      <c r="DP428">
        <v>0.1</v>
      </c>
      <c r="DT428">
        <v>803</v>
      </c>
      <c r="DU428">
        <v>10</v>
      </c>
      <c r="DV428">
        <v>1.2</v>
      </c>
    </row>
    <row r="429" spans="1:127">
      <c r="A429">
        <v>98</v>
      </c>
      <c r="B429" s="1" t="s">
        <v>234</v>
      </c>
      <c r="C429" t="s">
        <v>63</v>
      </c>
      <c r="D429" t="s">
        <v>64</v>
      </c>
      <c r="E429" t="s">
        <v>117</v>
      </c>
      <c r="F429" t="s">
        <v>82</v>
      </c>
      <c r="G429">
        <v>31.6</v>
      </c>
      <c r="K429">
        <v>31.6</v>
      </c>
      <c r="S429">
        <v>25</v>
      </c>
      <c r="Y429">
        <v>59</v>
      </c>
      <c r="Z429">
        <f>AA429+AB429</f>
        <v>0.17299999999999999</v>
      </c>
      <c r="AA429">
        <v>0.105</v>
      </c>
      <c r="AB429">
        <v>6.8000000000000005E-2</v>
      </c>
      <c r="BB429">
        <v>3000</v>
      </c>
      <c r="BC429" t="s">
        <v>88</v>
      </c>
      <c r="BI429">
        <v>100</v>
      </c>
      <c r="BJ429">
        <v>0.1</v>
      </c>
      <c r="BK429">
        <v>353</v>
      </c>
      <c r="BL429">
        <v>300</v>
      </c>
      <c r="BT429">
        <v>28</v>
      </c>
      <c r="CH429">
        <v>87</v>
      </c>
      <c r="CI429">
        <f>CJ429+CK429</f>
        <v>0.20900000000000002</v>
      </c>
      <c r="CJ429">
        <v>0.11600000000000001</v>
      </c>
      <c r="CK429">
        <v>9.2999999999999999E-2</v>
      </c>
      <c r="DL429" t="s">
        <v>68</v>
      </c>
      <c r="DN429" t="s">
        <v>69</v>
      </c>
      <c r="DP429">
        <v>0.5</v>
      </c>
      <c r="DQ429">
        <v>330</v>
      </c>
      <c r="DR429">
        <v>1</v>
      </c>
      <c r="DS429">
        <v>4</v>
      </c>
      <c r="DT429">
        <v>820</v>
      </c>
      <c r="DU429">
        <v>5</v>
      </c>
      <c r="DV429">
        <v>2</v>
      </c>
    </row>
    <row r="430" spans="1:127">
      <c r="A430">
        <v>98</v>
      </c>
      <c r="B430" s="1" t="s">
        <v>234</v>
      </c>
      <c r="C430" t="s">
        <v>63</v>
      </c>
      <c r="D430" t="s">
        <v>64</v>
      </c>
      <c r="E430" t="s">
        <v>117</v>
      </c>
      <c r="F430" t="s">
        <v>82</v>
      </c>
      <c r="G430">
        <v>31.6</v>
      </c>
      <c r="K430">
        <v>31.6</v>
      </c>
      <c r="S430">
        <v>25</v>
      </c>
      <c r="Y430">
        <v>59</v>
      </c>
      <c r="Z430">
        <f>AA430+AB430</f>
        <v>0.17299999999999999</v>
      </c>
      <c r="AA430">
        <v>0.105</v>
      </c>
      <c r="AB430">
        <v>6.8000000000000005E-2</v>
      </c>
      <c r="BB430">
        <v>3000</v>
      </c>
      <c r="BC430" t="s">
        <v>67</v>
      </c>
      <c r="BD430" t="s">
        <v>88</v>
      </c>
      <c r="BE430">
        <v>0.4</v>
      </c>
      <c r="BI430">
        <v>100</v>
      </c>
      <c r="BJ430">
        <v>0.1</v>
      </c>
      <c r="BK430">
        <v>353</v>
      </c>
      <c r="BL430">
        <v>300</v>
      </c>
      <c r="BT430">
        <v>27</v>
      </c>
      <c r="CB430">
        <v>22.8</v>
      </c>
      <c r="CH430">
        <v>88</v>
      </c>
      <c r="CI430">
        <f t="shared" ref="CI430:CI439" si="160">CJ430+CK430</f>
        <v>0.23300000000000001</v>
      </c>
      <c r="CJ430">
        <v>9.5000000000000001E-2</v>
      </c>
      <c r="CK430">
        <v>0.13800000000000001</v>
      </c>
      <c r="DL430" t="s">
        <v>68</v>
      </c>
      <c r="DN430" t="s">
        <v>69</v>
      </c>
      <c r="DP430">
        <v>0.5</v>
      </c>
      <c r="DQ430">
        <v>330</v>
      </c>
      <c r="DR430">
        <v>1</v>
      </c>
      <c r="DS430">
        <v>4</v>
      </c>
      <c r="DT430">
        <v>820</v>
      </c>
      <c r="DU430">
        <v>5</v>
      </c>
      <c r="DV430">
        <v>2</v>
      </c>
    </row>
    <row r="431" spans="1:127">
      <c r="A431">
        <v>98</v>
      </c>
      <c r="B431" s="1" t="s">
        <v>234</v>
      </c>
      <c r="C431" t="s">
        <v>63</v>
      </c>
      <c r="D431" t="s">
        <v>64</v>
      </c>
      <c r="E431" t="s">
        <v>117</v>
      </c>
      <c r="F431" t="s">
        <v>82</v>
      </c>
      <c r="G431">
        <v>31.6</v>
      </c>
      <c r="K431">
        <v>31.6</v>
      </c>
      <c r="S431">
        <v>25</v>
      </c>
      <c r="Y431">
        <v>59</v>
      </c>
      <c r="Z431">
        <f t="shared" ref="Z431:Z439" si="161">AA431+AB431</f>
        <v>0.17299999999999999</v>
      </c>
      <c r="AA431">
        <v>0.105</v>
      </c>
      <c r="AB431">
        <v>6.8000000000000005E-2</v>
      </c>
      <c r="BB431">
        <v>3000</v>
      </c>
      <c r="BC431" t="s">
        <v>67</v>
      </c>
      <c r="BD431" t="s">
        <v>88</v>
      </c>
      <c r="BE431">
        <v>0.1</v>
      </c>
      <c r="BI431">
        <v>100</v>
      </c>
      <c r="BJ431">
        <v>0.1</v>
      </c>
      <c r="BK431">
        <v>353</v>
      </c>
      <c r="BL431">
        <v>300</v>
      </c>
      <c r="BT431">
        <v>26.7</v>
      </c>
      <c r="CB431">
        <v>23.3</v>
      </c>
      <c r="CH431">
        <v>108</v>
      </c>
      <c r="CI431">
        <f t="shared" si="160"/>
        <v>0.28700000000000003</v>
      </c>
      <c r="CJ431">
        <v>0.11799999999999999</v>
      </c>
      <c r="CK431">
        <v>0.16900000000000001</v>
      </c>
      <c r="DL431" t="s">
        <v>68</v>
      </c>
      <c r="DN431" t="s">
        <v>69</v>
      </c>
      <c r="DP431">
        <v>0.5</v>
      </c>
      <c r="DQ431">
        <v>330</v>
      </c>
      <c r="DR431">
        <v>1</v>
      </c>
      <c r="DS431">
        <v>4</v>
      </c>
      <c r="DT431">
        <v>820</v>
      </c>
      <c r="DU431">
        <v>5</v>
      </c>
      <c r="DV431">
        <v>2</v>
      </c>
    </row>
    <row r="432" spans="1:127">
      <c r="A432">
        <v>98</v>
      </c>
      <c r="B432" s="1" t="s">
        <v>234</v>
      </c>
      <c r="C432" t="s">
        <v>63</v>
      </c>
      <c r="D432" t="s">
        <v>64</v>
      </c>
      <c r="E432" t="s">
        <v>117</v>
      </c>
      <c r="F432" t="s">
        <v>82</v>
      </c>
      <c r="G432">
        <v>31.6</v>
      </c>
      <c r="K432">
        <v>31.6</v>
      </c>
      <c r="S432">
        <v>25</v>
      </c>
      <c r="Y432">
        <v>59</v>
      </c>
      <c r="Z432">
        <f t="shared" si="161"/>
        <v>0.17299999999999999</v>
      </c>
      <c r="AA432">
        <v>0.105</v>
      </c>
      <c r="AB432">
        <v>6.8000000000000005E-2</v>
      </c>
      <c r="BB432">
        <v>3000</v>
      </c>
      <c r="BC432" t="s">
        <v>67</v>
      </c>
      <c r="BI432">
        <v>100</v>
      </c>
      <c r="BJ432">
        <v>0.1</v>
      </c>
      <c r="BK432">
        <v>353</v>
      </c>
      <c r="BL432">
        <v>300</v>
      </c>
      <c r="BT432">
        <v>24.4</v>
      </c>
      <c r="CB432">
        <v>18.2</v>
      </c>
      <c r="CH432">
        <v>79</v>
      </c>
      <c r="CI432">
        <f t="shared" si="160"/>
        <v>0.27400000000000002</v>
      </c>
      <c r="CJ432">
        <v>0.127</v>
      </c>
      <c r="CK432">
        <v>0.14699999999999999</v>
      </c>
      <c r="DL432" t="s">
        <v>68</v>
      </c>
      <c r="DN432" t="s">
        <v>69</v>
      </c>
      <c r="DP432">
        <v>0.5</v>
      </c>
      <c r="DQ432">
        <v>330</v>
      </c>
      <c r="DR432">
        <v>1</v>
      </c>
      <c r="DS432">
        <v>4</v>
      </c>
      <c r="DT432">
        <v>820</v>
      </c>
      <c r="DU432">
        <v>5</v>
      </c>
      <c r="DV432">
        <v>2</v>
      </c>
    </row>
    <row r="433" spans="1:126">
      <c r="A433">
        <v>98</v>
      </c>
      <c r="B433" s="1" t="s">
        <v>234</v>
      </c>
      <c r="C433" t="s">
        <v>63</v>
      </c>
      <c r="D433" t="s">
        <v>64</v>
      </c>
      <c r="E433" t="s">
        <v>117</v>
      </c>
      <c r="F433" t="s">
        <v>82</v>
      </c>
      <c r="G433">
        <v>31.6</v>
      </c>
      <c r="K433">
        <v>31.6</v>
      </c>
      <c r="S433">
        <v>25</v>
      </c>
      <c r="Y433">
        <v>59</v>
      </c>
      <c r="Z433">
        <f t="shared" si="161"/>
        <v>0.17299999999999999</v>
      </c>
      <c r="AA433">
        <v>0.105</v>
      </c>
      <c r="AB433">
        <v>6.8000000000000005E-2</v>
      </c>
      <c r="BB433">
        <v>3000</v>
      </c>
      <c r="BC433" t="s">
        <v>88</v>
      </c>
      <c r="BI433">
        <v>100</v>
      </c>
      <c r="BJ433">
        <v>0.2</v>
      </c>
      <c r="BK433">
        <v>353</v>
      </c>
      <c r="BL433">
        <v>300</v>
      </c>
      <c r="BT433">
        <v>30.9</v>
      </c>
      <c r="CH433">
        <v>87</v>
      </c>
      <c r="CI433">
        <f t="shared" si="160"/>
        <v>0.19800000000000001</v>
      </c>
      <c r="CJ433">
        <v>0.105</v>
      </c>
      <c r="CK433">
        <v>9.2999999999999999E-2</v>
      </c>
      <c r="DL433" t="s">
        <v>68</v>
      </c>
      <c r="DN433" t="s">
        <v>69</v>
      </c>
      <c r="DP433">
        <v>0.5</v>
      </c>
      <c r="DQ433">
        <v>330</v>
      </c>
      <c r="DR433">
        <v>1</v>
      </c>
      <c r="DS433">
        <v>4</v>
      </c>
      <c r="DT433">
        <v>820</v>
      </c>
      <c r="DU433">
        <v>5</v>
      </c>
      <c r="DV433">
        <v>2</v>
      </c>
    </row>
    <row r="434" spans="1:126">
      <c r="A434">
        <v>98</v>
      </c>
      <c r="B434" s="1" t="s">
        <v>234</v>
      </c>
      <c r="C434" t="s">
        <v>63</v>
      </c>
      <c r="D434" t="s">
        <v>64</v>
      </c>
      <c r="E434" t="s">
        <v>117</v>
      </c>
      <c r="F434" t="s">
        <v>82</v>
      </c>
      <c r="G434">
        <v>31.6</v>
      </c>
      <c r="K434">
        <v>31.6</v>
      </c>
      <c r="S434">
        <v>25</v>
      </c>
      <c r="Y434">
        <v>59</v>
      </c>
      <c r="Z434">
        <f t="shared" si="161"/>
        <v>0.17299999999999999</v>
      </c>
      <c r="AA434">
        <v>0.105</v>
      </c>
      <c r="AB434">
        <v>6.8000000000000005E-2</v>
      </c>
      <c r="BB434">
        <v>3000</v>
      </c>
      <c r="BC434" t="s">
        <v>67</v>
      </c>
      <c r="BD434" t="s">
        <v>88</v>
      </c>
      <c r="BE434">
        <v>0.7</v>
      </c>
      <c r="BI434">
        <v>100</v>
      </c>
      <c r="BJ434">
        <v>0.2</v>
      </c>
      <c r="BK434">
        <v>353</v>
      </c>
      <c r="BL434">
        <v>300</v>
      </c>
      <c r="BT434">
        <v>22.7</v>
      </c>
      <c r="CB434">
        <v>19.600000000000001</v>
      </c>
      <c r="CH434">
        <v>206</v>
      </c>
      <c r="CI434">
        <f t="shared" si="160"/>
        <v>0.35000000000000003</v>
      </c>
      <c r="CJ434">
        <v>7.4999999999999997E-2</v>
      </c>
      <c r="CK434">
        <v>0.27500000000000002</v>
      </c>
      <c r="DL434" t="s">
        <v>68</v>
      </c>
      <c r="DN434" t="s">
        <v>69</v>
      </c>
      <c r="DP434">
        <v>0.5</v>
      </c>
      <c r="DQ434">
        <v>330</v>
      </c>
      <c r="DR434">
        <v>1</v>
      </c>
      <c r="DS434">
        <v>4</v>
      </c>
      <c r="DT434">
        <v>820</v>
      </c>
      <c r="DU434">
        <v>5</v>
      </c>
      <c r="DV434">
        <v>2</v>
      </c>
    </row>
    <row r="435" spans="1:126">
      <c r="A435">
        <v>98</v>
      </c>
      <c r="B435" s="1" t="s">
        <v>234</v>
      </c>
      <c r="C435" t="s">
        <v>63</v>
      </c>
      <c r="D435" t="s">
        <v>64</v>
      </c>
      <c r="E435" t="s">
        <v>117</v>
      </c>
      <c r="F435" t="s">
        <v>82</v>
      </c>
      <c r="G435">
        <v>31.6</v>
      </c>
      <c r="K435">
        <v>31.6</v>
      </c>
      <c r="S435">
        <v>25</v>
      </c>
      <c r="Y435">
        <v>59</v>
      </c>
      <c r="Z435">
        <f t="shared" si="161"/>
        <v>0.17299999999999999</v>
      </c>
      <c r="AA435">
        <v>0.105</v>
      </c>
      <c r="AB435">
        <v>6.8000000000000005E-2</v>
      </c>
      <c r="BB435">
        <v>3000</v>
      </c>
      <c r="BC435" t="s">
        <v>67</v>
      </c>
      <c r="BD435" t="s">
        <v>88</v>
      </c>
      <c r="BE435">
        <v>0.4</v>
      </c>
      <c r="BI435">
        <v>100</v>
      </c>
      <c r="BJ435">
        <v>0.2</v>
      </c>
      <c r="BK435">
        <v>353</v>
      </c>
      <c r="BL435">
        <v>300</v>
      </c>
      <c r="BT435">
        <v>22.8</v>
      </c>
      <c r="CB435">
        <v>18.5</v>
      </c>
      <c r="CH435">
        <v>196</v>
      </c>
      <c r="CI435">
        <f t="shared" si="160"/>
        <v>0.35100000000000003</v>
      </c>
      <c r="CJ435">
        <v>7.3999999999999996E-2</v>
      </c>
      <c r="CK435">
        <v>0.27700000000000002</v>
      </c>
      <c r="DL435" t="s">
        <v>68</v>
      </c>
      <c r="DN435" t="s">
        <v>69</v>
      </c>
      <c r="DP435">
        <v>0.5</v>
      </c>
      <c r="DQ435">
        <v>330</v>
      </c>
      <c r="DR435">
        <v>1</v>
      </c>
      <c r="DS435">
        <v>4</v>
      </c>
      <c r="DT435">
        <v>820</v>
      </c>
      <c r="DU435">
        <v>5</v>
      </c>
      <c r="DV435">
        <v>2</v>
      </c>
    </row>
    <row r="436" spans="1:126">
      <c r="A436">
        <v>98</v>
      </c>
      <c r="B436" s="1" t="s">
        <v>234</v>
      </c>
      <c r="C436" t="s">
        <v>63</v>
      </c>
      <c r="D436" t="s">
        <v>64</v>
      </c>
      <c r="E436" t="s">
        <v>117</v>
      </c>
      <c r="F436" t="s">
        <v>82</v>
      </c>
      <c r="G436">
        <v>31.6</v>
      </c>
      <c r="K436">
        <v>31.6</v>
      </c>
      <c r="S436">
        <v>25</v>
      </c>
      <c r="Y436">
        <v>59</v>
      </c>
      <c r="Z436">
        <f t="shared" si="161"/>
        <v>0.17299999999999999</v>
      </c>
      <c r="AA436">
        <v>0.105</v>
      </c>
      <c r="AB436">
        <v>6.8000000000000005E-2</v>
      </c>
      <c r="BB436">
        <v>3000</v>
      </c>
      <c r="BC436" t="s">
        <v>67</v>
      </c>
      <c r="BD436" t="s">
        <v>88</v>
      </c>
      <c r="BE436">
        <v>0.1</v>
      </c>
      <c r="BI436">
        <v>100</v>
      </c>
      <c r="BJ436">
        <v>0.2</v>
      </c>
      <c r="BK436">
        <v>353</v>
      </c>
      <c r="BL436">
        <v>300</v>
      </c>
      <c r="BT436">
        <v>21.9</v>
      </c>
      <c r="CB436">
        <v>20.2</v>
      </c>
      <c r="CH436">
        <v>155</v>
      </c>
      <c r="CI436">
        <f t="shared" si="160"/>
        <v>0.34800000000000003</v>
      </c>
      <c r="CJ436">
        <v>7.0000000000000007E-2</v>
      </c>
      <c r="CK436">
        <v>0.27800000000000002</v>
      </c>
      <c r="DL436" t="s">
        <v>68</v>
      </c>
      <c r="DN436" t="s">
        <v>69</v>
      </c>
      <c r="DP436">
        <v>0.5</v>
      </c>
      <c r="DQ436">
        <v>330</v>
      </c>
      <c r="DR436">
        <v>1</v>
      </c>
      <c r="DS436">
        <v>4</v>
      </c>
      <c r="DT436">
        <v>820</v>
      </c>
      <c r="DU436">
        <v>5</v>
      </c>
      <c r="DV436">
        <v>2</v>
      </c>
    </row>
    <row r="437" spans="1:126">
      <c r="A437">
        <v>98</v>
      </c>
      <c r="B437" s="1" t="s">
        <v>234</v>
      </c>
      <c r="C437" t="s">
        <v>63</v>
      </c>
      <c r="D437" t="s">
        <v>64</v>
      </c>
      <c r="E437" t="s">
        <v>117</v>
      </c>
      <c r="F437" t="s">
        <v>82</v>
      </c>
      <c r="G437">
        <v>31.6</v>
      </c>
      <c r="K437">
        <v>31.6</v>
      </c>
      <c r="S437">
        <v>25</v>
      </c>
      <c r="Y437">
        <v>59</v>
      </c>
      <c r="Z437">
        <f t="shared" si="161"/>
        <v>0.17299999999999999</v>
      </c>
      <c r="AA437">
        <v>0.105</v>
      </c>
      <c r="AB437">
        <v>6.8000000000000005E-2</v>
      </c>
      <c r="BB437">
        <v>3000</v>
      </c>
      <c r="BC437" t="s">
        <v>67</v>
      </c>
      <c r="BI437">
        <v>100</v>
      </c>
      <c r="BJ437">
        <v>0.2</v>
      </c>
      <c r="BK437">
        <v>353</v>
      </c>
      <c r="BL437">
        <v>300</v>
      </c>
      <c r="BT437">
        <v>18.3</v>
      </c>
      <c r="CB437">
        <v>14.4</v>
      </c>
      <c r="CH437">
        <v>124</v>
      </c>
      <c r="CI437">
        <f t="shared" si="160"/>
        <v>0.34399999999999997</v>
      </c>
      <c r="CJ437">
        <v>0.11899999999999999</v>
      </c>
      <c r="CK437">
        <v>0.22500000000000001</v>
      </c>
      <c r="DL437" t="s">
        <v>68</v>
      </c>
      <c r="DN437" t="s">
        <v>69</v>
      </c>
      <c r="DP437">
        <v>0.5</v>
      </c>
      <c r="DQ437">
        <v>330</v>
      </c>
      <c r="DR437">
        <v>1</v>
      </c>
      <c r="DS437">
        <v>4</v>
      </c>
      <c r="DT437">
        <v>820</v>
      </c>
      <c r="DU437">
        <v>5</v>
      </c>
      <c r="DV437">
        <v>2</v>
      </c>
    </row>
    <row r="438" spans="1:126">
      <c r="A438">
        <v>98</v>
      </c>
      <c r="B438" s="1" t="s">
        <v>234</v>
      </c>
      <c r="C438" t="s">
        <v>63</v>
      </c>
      <c r="D438" t="s">
        <v>64</v>
      </c>
      <c r="E438" t="s">
        <v>117</v>
      </c>
      <c r="F438" t="s">
        <v>82</v>
      </c>
      <c r="G438">
        <v>31.6</v>
      </c>
      <c r="K438">
        <v>31.6</v>
      </c>
      <c r="S438">
        <v>25</v>
      </c>
      <c r="Y438">
        <v>59</v>
      </c>
      <c r="Z438">
        <f t="shared" si="161"/>
        <v>0.17299999999999999</v>
      </c>
      <c r="AA438">
        <v>0.105</v>
      </c>
      <c r="AB438">
        <v>6.8000000000000005E-2</v>
      </c>
      <c r="BB438">
        <v>3000</v>
      </c>
      <c r="BC438" t="s">
        <v>67</v>
      </c>
      <c r="BD438" t="s">
        <v>88</v>
      </c>
      <c r="BE438">
        <v>0.1</v>
      </c>
      <c r="BI438">
        <v>100</v>
      </c>
      <c r="BJ438">
        <v>0.5</v>
      </c>
      <c r="BK438">
        <v>353</v>
      </c>
      <c r="BL438">
        <v>300</v>
      </c>
      <c r="BT438">
        <v>10.5</v>
      </c>
      <c r="CB438">
        <v>19.100000000000001</v>
      </c>
      <c r="CH438">
        <v>85</v>
      </c>
      <c r="CI438">
        <f t="shared" si="160"/>
        <v>0.22000000000000003</v>
      </c>
      <c r="CJ438">
        <v>4.9000000000000002E-2</v>
      </c>
      <c r="CK438">
        <v>0.17100000000000001</v>
      </c>
      <c r="DL438" t="s">
        <v>68</v>
      </c>
      <c r="DN438" t="s">
        <v>69</v>
      </c>
      <c r="DP438">
        <v>0.5</v>
      </c>
      <c r="DQ438">
        <v>330</v>
      </c>
      <c r="DR438">
        <v>1</v>
      </c>
      <c r="DS438">
        <v>4</v>
      </c>
      <c r="DT438">
        <v>820</v>
      </c>
      <c r="DU438">
        <v>5</v>
      </c>
      <c r="DV438">
        <v>2</v>
      </c>
    </row>
    <row r="439" spans="1:126">
      <c r="A439">
        <v>98</v>
      </c>
      <c r="B439" s="1" t="s">
        <v>234</v>
      </c>
      <c r="C439" t="s">
        <v>63</v>
      </c>
      <c r="D439" t="s">
        <v>64</v>
      </c>
      <c r="E439" t="s">
        <v>117</v>
      </c>
      <c r="F439" t="s">
        <v>82</v>
      </c>
      <c r="G439">
        <v>31.6</v>
      </c>
      <c r="K439">
        <v>31.6</v>
      </c>
      <c r="S439">
        <v>25</v>
      </c>
      <c r="Y439">
        <v>59</v>
      </c>
      <c r="Z439">
        <f t="shared" si="161"/>
        <v>0.17299999999999999</v>
      </c>
      <c r="AA439">
        <v>0.105</v>
      </c>
      <c r="AB439">
        <v>6.8000000000000005E-2</v>
      </c>
      <c r="BB439">
        <v>3000</v>
      </c>
      <c r="BC439" t="s">
        <v>67</v>
      </c>
      <c r="BI439">
        <v>100</v>
      </c>
      <c r="BJ439">
        <v>0.5</v>
      </c>
      <c r="BK439">
        <v>353</v>
      </c>
      <c r="BL439">
        <v>300</v>
      </c>
      <c r="BT439">
        <v>4.4000000000000004</v>
      </c>
      <c r="CB439">
        <v>4.4000000000000004</v>
      </c>
      <c r="CH439">
        <v>140</v>
      </c>
      <c r="CI439">
        <f t="shared" si="160"/>
        <v>0.33300000000000002</v>
      </c>
      <c r="CJ439">
        <v>6.2E-2</v>
      </c>
      <c r="CK439">
        <v>0.27100000000000002</v>
      </c>
      <c r="DL439" t="s">
        <v>68</v>
      </c>
      <c r="DN439" t="s">
        <v>69</v>
      </c>
      <c r="DP439">
        <v>0.5</v>
      </c>
      <c r="DQ439">
        <v>330</v>
      </c>
      <c r="DR439">
        <v>1</v>
      </c>
      <c r="DS439">
        <v>4</v>
      </c>
      <c r="DT439">
        <v>820</v>
      </c>
      <c r="DU439">
        <v>5</v>
      </c>
      <c r="DV439">
        <v>2</v>
      </c>
    </row>
    <row r="440" spans="1:126">
      <c r="A440">
        <v>99</v>
      </c>
      <c r="B440" s="1" t="s">
        <v>235</v>
      </c>
      <c r="C440" t="s">
        <v>63</v>
      </c>
      <c r="D440" t="s">
        <v>64</v>
      </c>
      <c r="E440" t="s">
        <v>97</v>
      </c>
      <c r="F440" t="s">
        <v>65</v>
      </c>
      <c r="K440">
        <v>40</v>
      </c>
      <c r="W440">
        <v>380</v>
      </c>
      <c r="X440">
        <f t="shared" ref="X440:X447" si="162">W440-Y440</f>
        <v>260</v>
      </c>
      <c r="Y440">
        <v>120</v>
      </c>
      <c r="Z440">
        <v>0.24</v>
      </c>
      <c r="AG440">
        <v>50</v>
      </c>
      <c r="BB440">
        <v>1000</v>
      </c>
      <c r="BC440" t="s">
        <v>67</v>
      </c>
      <c r="BI440">
        <v>20</v>
      </c>
      <c r="BJ440">
        <v>0.5</v>
      </c>
      <c r="BK440">
        <v>353</v>
      </c>
      <c r="BL440">
        <v>1440</v>
      </c>
      <c r="BT440">
        <v>14</v>
      </c>
      <c r="CF440">
        <v>350</v>
      </c>
      <c r="CG440">
        <f>CF440-CH440</f>
        <v>60</v>
      </c>
      <c r="CH440">
        <v>290</v>
      </c>
      <c r="CI440">
        <v>0.5</v>
      </c>
      <c r="CO440">
        <v>34</v>
      </c>
      <c r="DL440" t="s">
        <v>68</v>
      </c>
      <c r="DN440" t="s">
        <v>69</v>
      </c>
      <c r="DP440">
        <v>1</v>
      </c>
      <c r="DQ440">
        <v>293</v>
      </c>
      <c r="DT440">
        <v>823</v>
      </c>
    </row>
    <row r="441" spans="1:126">
      <c r="A441">
        <v>99</v>
      </c>
      <c r="B441" s="1" t="s">
        <v>235</v>
      </c>
      <c r="C441" t="s">
        <v>63</v>
      </c>
      <c r="D441" t="s">
        <v>64</v>
      </c>
      <c r="E441" t="s">
        <v>97</v>
      </c>
      <c r="F441" t="s">
        <v>65</v>
      </c>
      <c r="K441">
        <v>40</v>
      </c>
      <c r="W441">
        <v>380</v>
      </c>
      <c r="X441">
        <f t="shared" si="162"/>
        <v>260</v>
      </c>
      <c r="Y441">
        <v>120</v>
      </c>
      <c r="Z441">
        <v>0.24</v>
      </c>
      <c r="AG441">
        <v>50</v>
      </c>
      <c r="BB441">
        <v>1000</v>
      </c>
      <c r="BC441" t="s">
        <v>67</v>
      </c>
      <c r="BG441" t="s">
        <v>111</v>
      </c>
      <c r="BH441">
        <v>0.05</v>
      </c>
      <c r="BI441">
        <v>20</v>
      </c>
      <c r="BJ441">
        <v>0.1</v>
      </c>
      <c r="BK441">
        <v>353</v>
      </c>
      <c r="BL441">
        <v>1440</v>
      </c>
      <c r="BT441">
        <v>32</v>
      </c>
      <c r="CF441">
        <v>440</v>
      </c>
      <c r="CG441">
        <f t="shared" ref="CG441:CG457" si="163">CF441-CH441</f>
        <v>180</v>
      </c>
      <c r="CH441">
        <v>260</v>
      </c>
      <c r="CI441">
        <v>0.5</v>
      </c>
      <c r="CO441">
        <v>75</v>
      </c>
      <c r="DL441" t="s">
        <v>68</v>
      </c>
      <c r="DN441" t="s">
        <v>69</v>
      </c>
      <c r="DP441">
        <v>1</v>
      </c>
      <c r="DQ441">
        <v>293</v>
      </c>
      <c r="DT441">
        <v>823</v>
      </c>
    </row>
    <row r="442" spans="1:126">
      <c r="A442">
        <v>99</v>
      </c>
      <c r="B442" s="1" t="s">
        <v>235</v>
      </c>
      <c r="C442" t="s">
        <v>63</v>
      </c>
      <c r="D442" t="s">
        <v>64</v>
      </c>
      <c r="E442" t="s">
        <v>97</v>
      </c>
      <c r="F442" t="s">
        <v>65</v>
      </c>
      <c r="K442">
        <v>40</v>
      </c>
      <c r="W442">
        <v>380</v>
      </c>
      <c r="X442">
        <f t="shared" si="162"/>
        <v>260</v>
      </c>
      <c r="Y442">
        <v>120</v>
      </c>
      <c r="Z442">
        <v>0.24</v>
      </c>
      <c r="AG442">
        <v>50</v>
      </c>
      <c r="BB442">
        <v>1000</v>
      </c>
      <c r="BC442" t="s">
        <v>67</v>
      </c>
      <c r="BG442" t="s">
        <v>111</v>
      </c>
      <c r="BH442">
        <v>0.05</v>
      </c>
      <c r="BI442">
        <v>20</v>
      </c>
      <c r="BJ442">
        <v>0.5</v>
      </c>
      <c r="BK442">
        <v>353</v>
      </c>
      <c r="BL442">
        <v>1440</v>
      </c>
      <c r="BT442">
        <v>20</v>
      </c>
      <c r="CF442">
        <v>530</v>
      </c>
      <c r="CG442">
        <f t="shared" si="163"/>
        <v>78</v>
      </c>
      <c r="CH442">
        <v>452</v>
      </c>
      <c r="CI442">
        <v>1.1000000000000001</v>
      </c>
      <c r="CO442">
        <v>52</v>
      </c>
      <c r="DL442" t="s">
        <v>68</v>
      </c>
      <c r="DN442" t="s">
        <v>69</v>
      </c>
      <c r="DP442">
        <v>1</v>
      </c>
      <c r="DQ442">
        <v>293</v>
      </c>
      <c r="DT442">
        <v>823</v>
      </c>
    </row>
    <row r="443" spans="1:126">
      <c r="A443">
        <v>99</v>
      </c>
      <c r="B443" s="1" t="s">
        <v>235</v>
      </c>
      <c r="C443" t="s">
        <v>63</v>
      </c>
      <c r="D443" t="s">
        <v>64</v>
      </c>
      <c r="E443" t="s">
        <v>97</v>
      </c>
      <c r="F443" t="s">
        <v>65</v>
      </c>
      <c r="K443">
        <v>40</v>
      </c>
      <c r="W443">
        <v>380</v>
      </c>
      <c r="X443">
        <f t="shared" si="162"/>
        <v>260</v>
      </c>
      <c r="Y443">
        <v>120</v>
      </c>
      <c r="Z443">
        <v>0.24</v>
      </c>
      <c r="AG443">
        <v>50</v>
      </c>
      <c r="BB443">
        <v>1000</v>
      </c>
      <c r="BC443" t="s">
        <v>67</v>
      </c>
      <c r="BG443" t="s">
        <v>111</v>
      </c>
      <c r="BH443">
        <v>0.05</v>
      </c>
      <c r="BI443">
        <v>20</v>
      </c>
      <c r="BJ443">
        <v>0.8</v>
      </c>
      <c r="BK443">
        <v>353</v>
      </c>
      <c r="BL443">
        <v>1440</v>
      </c>
      <c r="BT443">
        <v>16</v>
      </c>
      <c r="CF443">
        <v>295</v>
      </c>
      <c r="CG443">
        <f t="shared" si="163"/>
        <v>52</v>
      </c>
      <c r="CH443">
        <v>243</v>
      </c>
      <c r="CI443">
        <v>0.53</v>
      </c>
      <c r="CO443">
        <v>39</v>
      </c>
      <c r="DL443" t="s">
        <v>68</v>
      </c>
      <c r="DN443" t="s">
        <v>69</v>
      </c>
      <c r="DP443">
        <v>1</v>
      </c>
      <c r="DQ443">
        <v>293</v>
      </c>
      <c r="DT443">
        <v>823</v>
      </c>
    </row>
    <row r="444" spans="1:126">
      <c r="A444">
        <v>99</v>
      </c>
      <c r="B444" s="1" t="s">
        <v>235</v>
      </c>
      <c r="C444" t="s">
        <v>63</v>
      </c>
      <c r="D444" t="s">
        <v>64</v>
      </c>
      <c r="E444" t="s">
        <v>97</v>
      </c>
      <c r="F444" t="s">
        <v>65</v>
      </c>
      <c r="K444">
        <v>40</v>
      </c>
      <c r="W444">
        <v>380</v>
      </c>
      <c r="X444">
        <f t="shared" si="162"/>
        <v>260</v>
      </c>
      <c r="Y444">
        <v>120</v>
      </c>
      <c r="Z444">
        <v>0.24</v>
      </c>
      <c r="AG444">
        <v>50</v>
      </c>
      <c r="BB444">
        <v>1000</v>
      </c>
      <c r="BC444" t="s">
        <v>67</v>
      </c>
      <c r="BG444" t="s">
        <v>111</v>
      </c>
      <c r="BH444">
        <v>0.01</v>
      </c>
      <c r="BI444">
        <v>20</v>
      </c>
      <c r="BJ444">
        <v>0.5</v>
      </c>
      <c r="BK444">
        <v>353</v>
      </c>
      <c r="BL444">
        <v>1440</v>
      </c>
      <c r="BT444">
        <v>15</v>
      </c>
      <c r="CF444">
        <v>375</v>
      </c>
      <c r="CG444">
        <f t="shared" si="163"/>
        <v>67</v>
      </c>
      <c r="CH444">
        <v>308</v>
      </c>
      <c r="CI444">
        <v>0.5</v>
      </c>
      <c r="CO444">
        <v>30</v>
      </c>
      <c r="DL444" t="s">
        <v>68</v>
      </c>
      <c r="DN444" t="s">
        <v>69</v>
      </c>
      <c r="DP444">
        <v>1</v>
      </c>
      <c r="DQ444">
        <v>293</v>
      </c>
      <c r="DT444">
        <v>823</v>
      </c>
    </row>
    <row r="445" spans="1:126">
      <c r="A445">
        <v>99</v>
      </c>
      <c r="B445" s="1" t="s">
        <v>235</v>
      </c>
      <c r="C445" t="s">
        <v>63</v>
      </c>
      <c r="D445" t="s">
        <v>64</v>
      </c>
      <c r="E445" t="s">
        <v>97</v>
      </c>
      <c r="F445" t="s">
        <v>65</v>
      </c>
      <c r="K445">
        <v>40</v>
      </c>
      <c r="W445">
        <v>380</v>
      </c>
      <c r="X445">
        <f t="shared" si="162"/>
        <v>260</v>
      </c>
      <c r="Y445">
        <v>120</v>
      </c>
      <c r="Z445">
        <v>0.24</v>
      </c>
      <c r="AG445">
        <v>50</v>
      </c>
      <c r="BB445">
        <v>1000</v>
      </c>
      <c r="BC445" t="s">
        <v>67</v>
      </c>
      <c r="BG445" t="s">
        <v>111</v>
      </c>
      <c r="BH445">
        <v>0.15</v>
      </c>
      <c r="BI445">
        <v>20</v>
      </c>
      <c r="BJ445">
        <v>0.5</v>
      </c>
      <c r="BK445">
        <v>353</v>
      </c>
      <c r="BL445">
        <v>1440</v>
      </c>
      <c r="BT445">
        <v>24</v>
      </c>
      <c r="CF445">
        <v>599</v>
      </c>
      <c r="CG445">
        <f t="shared" si="163"/>
        <v>139</v>
      </c>
      <c r="CH445">
        <v>460</v>
      </c>
      <c r="CI445">
        <v>0.8</v>
      </c>
      <c r="CO445">
        <v>59</v>
      </c>
      <c r="DL445" t="s">
        <v>68</v>
      </c>
      <c r="DN445" t="s">
        <v>69</v>
      </c>
      <c r="DP445">
        <v>1</v>
      </c>
      <c r="DQ445">
        <v>293</v>
      </c>
      <c r="DT445">
        <v>823</v>
      </c>
    </row>
    <row r="446" spans="1:126">
      <c r="A446">
        <v>99</v>
      </c>
      <c r="B446" s="1" t="s">
        <v>235</v>
      </c>
      <c r="C446" t="s">
        <v>63</v>
      </c>
      <c r="D446" t="s">
        <v>64</v>
      </c>
      <c r="E446" t="s">
        <v>97</v>
      </c>
      <c r="F446" t="s">
        <v>65</v>
      </c>
      <c r="K446">
        <v>40</v>
      </c>
      <c r="W446">
        <v>360</v>
      </c>
      <c r="X446">
        <f t="shared" si="162"/>
        <v>270</v>
      </c>
      <c r="Y446">
        <v>90</v>
      </c>
      <c r="Z446">
        <v>0.18</v>
      </c>
      <c r="AG446">
        <v>1000</v>
      </c>
      <c r="BB446">
        <v>1000</v>
      </c>
      <c r="BC446" t="s">
        <v>67</v>
      </c>
      <c r="BG446" t="s">
        <v>111</v>
      </c>
      <c r="BH446">
        <v>0.05</v>
      </c>
      <c r="BI446">
        <v>20</v>
      </c>
      <c r="BJ446">
        <v>0.5</v>
      </c>
      <c r="BK446">
        <v>353</v>
      </c>
      <c r="BL446">
        <v>1440</v>
      </c>
      <c r="BT446">
        <v>19</v>
      </c>
      <c r="CF446">
        <v>396</v>
      </c>
      <c r="CG446">
        <f t="shared" si="163"/>
        <v>87</v>
      </c>
      <c r="CH446">
        <v>309</v>
      </c>
      <c r="CI446">
        <v>0.56000000000000005</v>
      </c>
      <c r="CO446">
        <v>45</v>
      </c>
      <c r="DL446" t="s">
        <v>68</v>
      </c>
      <c r="DN446" t="s">
        <v>69</v>
      </c>
      <c r="DP446">
        <v>1</v>
      </c>
      <c r="DQ446">
        <v>293</v>
      </c>
      <c r="DT446">
        <v>823</v>
      </c>
    </row>
    <row r="447" spans="1:126">
      <c r="A447">
        <v>99</v>
      </c>
      <c r="B447" s="1" t="s">
        <v>235</v>
      </c>
      <c r="C447" t="s">
        <v>63</v>
      </c>
      <c r="D447" t="s">
        <v>64</v>
      </c>
      <c r="E447" t="s">
        <v>78</v>
      </c>
      <c r="F447" t="s">
        <v>65</v>
      </c>
      <c r="K447">
        <v>41</v>
      </c>
      <c r="W447">
        <v>330</v>
      </c>
      <c r="X447">
        <f t="shared" si="162"/>
        <v>270</v>
      </c>
      <c r="Y447">
        <v>60</v>
      </c>
      <c r="Z447">
        <v>0.15</v>
      </c>
      <c r="AG447">
        <v>30000</v>
      </c>
      <c r="BB447">
        <v>1000</v>
      </c>
      <c r="BC447" t="s">
        <v>67</v>
      </c>
      <c r="BG447" t="s">
        <v>111</v>
      </c>
      <c r="BH447">
        <v>0.05</v>
      </c>
      <c r="BI447">
        <v>20</v>
      </c>
      <c r="BJ447">
        <v>0.5</v>
      </c>
      <c r="BK447">
        <v>353</v>
      </c>
      <c r="BL447">
        <v>1440</v>
      </c>
      <c r="BT447">
        <v>22</v>
      </c>
      <c r="CF447">
        <v>410</v>
      </c>
      <c r="CG447">
        <f t="shared" si="163"/>
        <v>159</v>
      </c>
      <c r="CH447">
        <v>251</v>
      </c>
      <c r="CI447">
        <v>0.4</v>
      </c>
      <c r="CO447">
        <v>51</v>
      </c>
      <c r="DL447" t="s">
        <v>68</v>
      </c>
      <c r="DN447" t="s">
        <v>69</v>
      </c>
      <c r="DP447">
        <v>1</v>
      </c>
      <c r="DQ447">
        <v>293</v>
      </c>
      <c r="DT447">
        <v>823</v>
      </c>
    </row>
    <row r="448" spans="1:126">
      <c r="A448">
        <v>100</v>
      </c>
      <c r="B448" s="1" t="s">
        <v>236</v>
      </c>
      <c r="C448" t="s">
        <v>63</v>
      </c>
      <c r="D448" t="s">
        <v>64</v>
      </c>
      <c r="E448" t="s">
        <v>78</v>
      </c>
      <c r="F448" t="s">
        <v>65</v>
      </c>
      <c r="G448">
        <v>40</v>
      </c>
      <c r="K448">
        <v>42</v>
      </c>
      <c r="W448">
        <v>449</v>
      </c>
      <c r="X448">
        <f t="shared" ref="X448:X457" si="164">W448-Y448</f>
        <v>391</v>
      </c>
      <c r="Y448">
        <v>58</v>
      </c>
      <c r="Z448">
        <v>0.28000000000000003</v>
      </c>
      <c r="AA448">
        <v>0.17</v>
      </c>
      <c r="AB448">
        <f>Z448-AA448</f>
        <v>0.11000000000000001</v>
      </c>
      <c r="BB448">
        <v>166</v>
      </c>
      <c r="BC448" t="s">
        <v>67</v>
      </c>
      <c r="BI448">
        <v>5</v>
      </c>
      <c r="BJ448">
        <v>0.2</v>
      </c>
      <c r="BK448">
        <v>338</v>
      </c>
      <c r="BL448">
        <v>30</v>
      </c>
      <c r="BT448">
        <v>26</v>
      </c>
      <c r="CF448">
        <v>461</v>
      </c>
      <c r="CG448">
        <f t="shared" si="163"/>
        <v>253</v>
      </c>
      <c r="CH448">
        <v>208</v>
      </c>
      <c r="CI448">
        <v>0.5</v>
      </c>
      <c r="CJ448">
        <v>0.1</v>
      </c>
      <c r="CK448">
        <f>CI448-CJ448</f>
        <v>0.4</v>
      </c>
      <c r="DL448" t="s">
        <v>87</v>
      </c>
    </row>
    <row r="449" spans="1:125">
      <c r="A449">
        <v>100</v>
      </c>
      <c r="B449" s="1" t="s">
        <v>236</v>
      </c>
      <c r="C449" t="s">
        <v>63</v>
      </c>
      <c r="D449" t="s">
        <v>64</v>
      </c>
      <c r="E449" t="s">
        <v>78</v>
      </c>
      <c r="F449" t="s">
        <v>65</v>
      </c>
      <c r="G449">
        <v>40</v>
      </c>
      <c r="K449">
        <v>42</v>
      </c>
      <c r="W449">
        <v>449</v>
      </c>
      <c r="X449">
        <f t="shared" si="164"/>
        <v>391</v>
      </c>
      <c r="Y449">
        <v>58</v>
      </c>
      <c r="Z449">
        <v>0.28000000000000003</v>
      </c>
      <c r="AA449">
        <v>0.17</v>
      </c>
      <c r="AB449">
        <f>Z449-AA449</f>
        <v>0.11000000000000001</v>
      </c>
      <c r="BB449">
        <v>166</v>
      </c>
      <c r="BC449" t="s">
        <v>67</v>
      </c>
      <c r="BI449">
        <v>5</v>
      </c>
      <c r="BJ449">
        <v>0.2</v>
      </c>
      <c r="BK449">
        <v>338</v>
      </c>
      <c r="BL449">
        <v>3</v>
      </c>
      <c r="BN449" t="s">
        <v>237</v>
      </c>
      <c r="BT449">
        <v>28</v>
      </c>
      <c r="CF449">
        <v>463</v>
      </c>
      <c r="CG449">
        <f t="shared" si="163"/>
        <v>307</v>
      </c>
      <c r="CH449">
        <v>156</v>
      </c>
      <c r="CI449">
        <v>0.52</v>
      </c>
      <c r="CJ449">
        <v>0.13</v>
      </c>
      <c r="CK449">
        <f t="shared" ref="CK449:CK457" si="165">CI449-CJ449</f>
        <v>0.39</v>
      </c>
      <c r="DL449" t="s">
        <v>87</v>
      </c>
    </row>
    <row r="450" spans="1:125">
      <c r="A450">
        <v>100</v>
      </c>
      <c r="B450" s="1" t="s">
        <v>236</v>
      </c>
      <c r="C450" t="s">
        <v>63</v>
      </c>
      <c r="D450" t="s">
        <v>64</v>
      </c>
      <c r="E450" t="s">
        <v>78</v>
      </c>
      <c r="F450" t="s">
        <v>65</v>
      </c>
      <c r="G450">
        <v>40</v>
      </c>
      <c r="K450">
        <v>42</v>
      </c>
      <c r="W450">
        <v>449</v>
      </c>
      <c r="X450">
        <f t="shared" si="164"/>
        <v>391</v>
      </c>
      <c r="Y450">
        <v>58</v>
      </c>
      <c r="Z450">
        <v>0.28000000000000003</v>
      </c>
      <c r="AA450">
        <v>0.17</v>
      </c>
      <c r="AB450">
        <f>Z450-AA450</f>
        <v>0.11000000000000001</v>
      </c>
      <c r="BB450">
        <v>166</v>
      </c>
      <c r="BC450" t="s">
        <v>67</v>
      </c>
      <c r="BI450">
        <v>5</v>
      </c>
      <c r="BJ450">
        <v>0.2</v>
      </c>
      <c r="BK450">
        <v>338</v>
      </c>
      <c r="BL450">
        <v>5</v>
      </c>
      <c r="BN450" t="s">
        <v>237</v>
      </c>
      <c r="BT450">
        <v>26</v>
      </c>
      <c r="CF450">
        <v>471</v>
      </c>
      <c r="CG450">
        <f t="shared" si="163"/>
        <v>259</v>
      </c>
      <c r="CH450">
        <v>212</v>
      </c>
      <c r="CI450">
        <v>0.53</v>
      </c>
      <c r="CJ450">
        <v>0.1</v>
      </c>
      <c r="CK450">
        <f t="shared" si="165"/>
        <v>0.43000000000000005</v>
      </c>
      <c r="DL450" t="s">
        <v>87</v>
      </c>
    </row>
    <row r="451" spans="1:125">
      <c r="A451">
        <v>100</v>
      </c>
      <c r="B451" s="1" t="s">
        <v>236</v>
      </c>
      <c r="C451" t="s">
        <v>63</v>
      </c>
      <c r="D451" t="s">
        <v>64</v>
      </c>
      <c r="E451" t="s">
        <v>78</v>
      </c>
      <c r="F451" t="s">
        <v>65</v>
      </c>
      <c r="G451">
        <v>40</v>
      </c>
      <c r="K451">
        <v>42</v>
      </c>
      <c r="W451">
        <v>449</v>
      </c>
      <c r="X451">
        <f t="shared" si="164"/>
        <v>391</v>
      </c>
      <c r="Y451">
        <v>58</v>
      </c>
      <c r="Z451">
        <v>0.28000000000000003</v>
      </c>
      <c r="AA451">
        <v>0.17</v>
      </c>
      <c r="AB451">
        <f>Z451-AA451</f>
        <v>0.11000000000000001</v>
      </c>
      <c r="BB451">
        <v>166</v>
      </c>
      <c r="BC451" t="s">
        <v>67</v>
      </c>
      <c r="BI451">
        <v>5</v>
      </c>
      <c r="BJ451">
        <v>0.2</v>
      </c>
      <c r="BK451">
        <v>338</v>
      </c>
      <c r="BL451">
        <v>15</v>
      </c>
      <c r="BN451" t="s">
        <v>237</v>
      </c>
      <c r="BT451">
        <v>26</v>
      </c>
      <c r="CF451">
        <v>452</v>
      </c>
      <c r="CG451">
        <f t="shared" si="163"/>
        <v>228</v>
      </c>
      <c r="CH451">
        <v>224</v>
      </c>
      <c r="CI451">
        <v>0.63</v>
      </c>
      <c r="CJ451">
        <v>0.1</v>
      </c>
      <c r="CK451">
        <f t="shared" si="165"/>
        <v>0.53</v>
      </c>
      <c r="DL451" t="s">
        <v>87</v>
      </c>
    </row>
    <row r="452" spans="1:125">
      <c r="A452">
        <v>100</v>
      </c>
      <c r="B452" s="1" t="s">
        <v>236</v>
      </c>
      <c r="C452" t="s">
        <v>63</v>
      </c>
      <c r="D452" t="s">
        <v>64</v>
      </c>
      <c r="E452" t="s">
        <v>78</v>
      </c>
      <c r="F452" t="s">
        <v>65</v>
      </c>
      <c r="G452">
        <v>40</v>
      </c>
      <c r="K452">
        <v>42</v>
      </c>
      <c r="W452">
        <v>449</v>
      </c>
      <c r="X452">
        <f t="shared" si="164"/>
        <v>391</v>
      </c>
      <c r="Y452">
        <v>58</v>
      </c>
      <c r="Z452">
        <v>0.28000000000000003</v>
      </c>
      <c r="AA452">
        <v>0.17</v>
      </c>
      <c r="AB452">
        <f>Z452-AA452</f>
        <v>0.11000000000000001</v>
      </c>
      <c r="BB452">
        <v>166</v>
      </c>
      <c r="BC452" t="s">
        <v>67</v>
      </c>
      <c r="BI452">
        <v>5</v>
      </c>
      <c r="BJ452">
        <v>0.2</v>
      </c>
      <c r="BK452">
        <v>338</v>
      </c>
      <c r="BL452">
        <v>30</v>
      </c>
      <c r="BN452" t="s">
        <v>237</v>
      </c>
      <c r="BT452">
        <v>26</v>
      </c>
      <c r="CF452">
        <v>427</v>
      </c>
      <c r="CG452">
        <f t="shared" si="163"/>
        <v>286</v>
      </c>
      <c r="CH452">
        <v>141</v>
      </c>
      <c r="CI452">
        <v>0.55000000000000004</v>
      </c>
      <c r="CJ452">
        <v>0.12</v>
      </c>
      <c r="CK452">
        <f t="shared" si="165"/>
        <v>0.43000000000000005</v>
      </c>
      <c r="DL452" t="s">
        <v>87</v>
      </c>
    </row>
    <row r="453" spans="1:125">
      <c r="A453">
        <v>100</v>
      </c>
      <c r="B453" s="1" t="s">
        <v>236</v>
      </c>
      <c r="C453" t="s">
        <v>63</v>
      </c>
      <c r="D453" t="s">
        <v>64</v>
      </c>
      <c r="E453" t="s">
        <v>66</v>
      </c>
      <c r="F453" t="s">
        <v>65</v>
      </c>
      <c r="G453">
        <v>37</v>
      </c>
      <c r="K453">
        <v>37</v>
      </c>
      <c r="W453">
        <v>430</v>
      </c>
      <c r="X453">
        <f t="shared" si="164"/>
        <v>390</v>
      </c>
      <c r="Y453">
        <v>40</v>
      </c>
      <c r="Z453">
        <v>0.26</v>
      </c>
      <c r="AA453">
        <v>0.17</v>
      </c>
      <c r="AB453">
        <f t="shared" ref="AB453" si="166">Z453-AA453</f>
        <v>0.09</v>
      </c>
      <c r="BB453">
        <v>166</v>
      </c>
      <c r="BC453" t="s">
        <v>67</v>
      </c>
      <c r="BI453">
        <v>5</v>
      </c>
      <c r="BJ453">
        <v>0.2</v>
      </c>
      <c r="BK453">
        <v>338</v>
      </c>
      <c r="BL453">
        <v>30</v>
      </c>
      <c r="BT453">
        <v>24</v>
      </c>
      <c r="CF453">
        <v>450</v>
      </c>
      <c r="CG453">
        <f t="shared" si="163"/>
        <v>225</v>
      </c>
      <c r="CH453">
        <v>225</v>
      </c>
      <c r="CI453">
        <v>0.53</v>
      </c>
      <c r="CJ453">
        <v>0.13</v>
      </c>
      <c r="CK453">
        <f t="shared" si="165"/>
        <v>0.4</v>
      </c>
      <c r="DL453" t="s">
        <v>87</v>
      </c>
    </row>
    <row r="454" spans="1:125">
      <c r="A454">
        <v>100</v>
      </c>
      <c r="B454" s="1" t="s">
        <v>236</v>
      </c>
      <c r="C454" t="s">
        <v>63</v>
      </c>
      <c r="D454" t="s">
        <v>64</v>
      </c>
      <c r="E454" t="s">
        <v>66</v>
      </c>
      <c r="F454" t="s">
        <v>65</v>
      </c>
      <c r="G454">
        <v>37</v>
      </c>
      <c r="K454">
        <v>37</v>
      </c>
      <c r="W454">
        <v>430</v>
      </c>
      <c r="X454">
        <f t="shared" si="164"/>
        <v>390</v>
      </c>
      <c r="Y454">
        <v>40</v>
      </c>
      <c r="Z454">
        <v>0.26</v>
      </c>
      <c r="AA454">
        <v>0.17</v>
      </c>
      <c r="AB454">
        <f t="shared" ref="AB454:AB457" si="167">Z454-AA454</f>
        <v>0.09</v>
      </c>
      <c r="BB454">
        <v>166</v>
      </c>
      <c r="BC454" t="s">
        <v>67</v>
      </c>
      <c r="BI454">
        <v>5</v>
      </c>
      <c r="BJ454">
        <v>0.2</v>
      </c>
      <c r="BK454">
        <v>338</v>
      </c>
      <c r="BL454">
        <v>3</v>
      </c>
      <c r="BN454" t="s">
        <v>237</v>
      </c>
      <c r="BT454">
        <v>24</v>
      </c>
      <c r="CF454">
        <v>492</v>
      </c>
      <c r="CG454">
        <f t="shared" si="163"/>
        <v>262</v>
      </c>
      <c r="CH454">
        <v>230</v>
      </c>
      <c r="CI454">
        <v>0.5</v>
      </c>
      <c r="CJ454">
        <v>0.11</v>
      </c>
      <c r="CK454">
        <f t="shared" si="165"/>
        <v>0.39</v>
      </c>
      <c r="DL454" t="s">
        <v>87</v>
      </c>
    </row>
    <row r="455" spans="1:125">
      <c r="A455">
        <v>100</v>
      </c>
      <c r="B455" s="1" t="s">
        <v>236</v>
      </c>
      <c r="C455" t="s">
        <v>63</v>
      </c>
      <c r="D455" t="s">
        <v>64</v>
      </c>
      <c r="E455" t="s">
        <v>66</v>
      </c>
      <c r="F455" t="s">
        <v>65</v>
      </c>
      <c r="G455">
        <v>37</v>
      </c>
      <c r="K455">
        <v>37</v>
      </c>
      <c r="W455">
        <v>430</v>
      </c>
      <c r="X455">
        <f t="shared" si="164"/>
        <v>390</v>
      </c>
      <c r="Y455">
        <v>40</v>
      </c>
      <c r="Z455">
        <v>0.26</v>
      </c>
      <c r="AA455">
        <v>0.17</v>
      </c>
      <c r="AB455">
        <f t="shared" si="167"/>
        <v>0.09</v>
      </c>
      <c r="BB455">
        <v>166</v>
      </c>
      <c r="BC455" t="s">
        <v>67</v>
      </c>
      <c r="BI455">
        <v>5</v>
      </c>
      <c r="BJ455">
        <v>0.2</v>
      </c>
      <c r="BK455">
        <v>338</v>
      </c>
      <c r="BL455">
        <v>5</v>
      </c>
      <c r="BN455" t="s">
        <v>237</v>
      </c>
      <c r="BT455">
        <v>24</v>
      </c>
      <c r="CF455">
        <v>500</v>
      </c>
      <c r="CG455">
        <f t="shared" si="163"/>
        <v>296</v>
      </c>
      <c r="CH455">
        <v>204</v>
      </c>
      <c r="CI455">
        <v>0.49</v>
      </c>
      <c r="CJ455">
        <v>0.12</v>
      </c>
      <c r="CK455">
        <f t="shared" si="165"/>
        <v>0.37</v>
      </c>
      <c r="DL455" t="s">
        <v>87</v>
      </c>
    </row>
    <row r="456" spans="1:125">
      <c r="A456">
        <v>100</v>
      </c>
      <c r="B456" s="1" t="s">
        <v>236</v>
      </c>
      <c r="C456" t="s">
        <v>63</v>
      </c>
      <c r="D456" t="s">
        <v>64</v>
      </c>
      <c r="E456" t="s">
        <v>66</v>
      </c>
      <c r="F456" t="s">
        <v>65</v>
      </c>
      <c r="G456">
        <v>37</v>
      </c>
      <c r="K456">
        <v>37</v>
      </c>
      <c r="W456">
        <v>430</v>
      </c>
      <c r="X456">
        <f t="shared" si="164"/>
        <v>390</v>
      </c>
      <c r="Y456">
        <v>40</v>
      </c>
      <c r="Z456">
        <v>0.26</v>
      </c>
      <c r="AA456">
        <v>0.17</v>
      </c>
      <c r="AB456">
        <f t="shared" si="167"/>
        <v>0.09</v>
      </c>
      <c r="BB456">
        <v>166</v>
      </c>
      <c r="BC456" t="s">
        <v>67</v>
      </c>
      <c r="BI456">
        <v>5</v>
      </c>
      <c r="BJ456">
        <v>0.2</v>
      </c>
      <c r="BK456">
        <v>338</v>
      </c>
      <c r="BL456">
        <v>15</v>
      </c>
      <c r="BN456" t="s">
        <v>237</v>
      </c>
      <c r="BT456">
        <v>23</v>
      </c>
      <c r="CF456">
        <v>502</v>
      </c>
      <c r="CG456">
        <f t="shared" si="163"/>
        <v>306</v>
      </c>
      <c r="CH456">
        <v>196</v>
      </c>
      <c r="CI456">
        <v>0.56000000000000005</v>
      </c>
      <c r="CJ456">
        <v>0.13</v>
      </c>
      <c r="CK456">
        <f t="shared" si="165"/>
        <v>0.43000000000000005</v>
      </c>
      <c r="DL456" t="s">
        <v>87</v>
      </c>
    </row>
    <row r="457" spans="1:125">
      <c r="A457">
        <v>100</v>
      </c>
      <c r="B457" s="1" t="s">
        <v>236</v>
      </c>
      <c r="C457" t="s">
        <v>63</v>
      </c>
      <c r="D457" t="s">
        <v>64</v>
      </c>
      <c r="E457" t="s">
        <v>66</v>
      </c>
      <c r="F457" t="s">
        <v>65</v>
      </c>
      <c r="G457">
        <v>37</v>
      </c>
      <c r="K457">
        <v>37</v>
      </c>
      <c r="W457">
        <v>430</v>
      </c>
      <c r="X457">
        <f t="shared" si="164"/>
        <v>390</v>
      </c>
      <c r="Y457">
        <v>40</v>
      </c>
      <c r="Z457">
        <v>0.26</v>
      </c>
      <c r="AA457">
        <v>0.17</v>
      </c>
      <c r="AB457">
        <f t="shared" si="167"/>
        <v>0.09</v>
      </c>
      <c r="BB457">
        <v>166</v>
      </c>
      <c r="BC457" t="s">
        <v>67</v>
      </c>
      <c r="BI457">
        <v>5</v>
      </c>
      <c r="BJ457">
        <v>0.2</v>
      </c>
      <c r="BK457">
        <v>338</v>
      </c>
      <c r="BL457">
        <v>30</v>
      </c>
      <c r="BN457" t="s">
        <v>237</v>
      </c>
      <c r="BT457">
        <v>23</v>
      </c>
      <c r="CF457">
        <v>471</v>
      </c>
      <c r="CG457">
        <f t="shared" si="163"/>
        <v>305</v>
      </c>
      <c r="CH457">
        <v>166</v>
      </c>
      <c r="CI457">
        <v>0.56999999999999995</v>
      </c>
      <c r="CJ457">
        <v>0.13</v>
      </c>
      <c r="CK457">
        <f t="shared" si="165"/>
        <v>0.43999999999999995</v>
      </c>
      <c r="DL457" t="s">
        <v>87</v>
      </c>
    </row>
    <row r="458" spans="1:125">
      <c r="A458">
        <v>101</v>
      </c>
      <c r="B458" s="1" t="s">
        <v>238</v>
      </c>
      <c r="C458" t="s">
        <v>63</v>
      </c>
      <c r="D458" t="s">
        <v>64</v>
      </c>
      <c r="E458" t="s">
        <v>72</v>
      </c>
      <c r="F458" t="s">
        <v>102</v>
      </c>
      <c r="H458">
        <v>39.4</v>
      </c>
      <c r="M458">
        <v>8.6199999999999992</v>
      </c>
      <c r="W458">
        <v>472.66300000000001</v>
      </c>
      <c r="Z458">
        <v>0.51529999999999998</v>
      </c>
      <c r="AA458">
        <v>0.13500000000000001</v>
      </c>
      <c r="AB458">
        <f>Z458-AA458</f>
        <v>0.38029999999999997</v>
      </c>
      <c r="BB458">
        <v>5000</v>
      </c>
      <c r="BC458" t="s">
        <v>67</v>
      </c>
      <c r="BI458">
        <v>375</v>
      </c>
      <c r="BJ458">
        <v>0.2</v>
      </c>
      <c r="BK458">
        <v>338</v>
      </c>
      <c r="BL458">
        <v>30</v>
      </c>
      <c r="BV458">
        <v>0.94</v>
      </c>
      <c r="CF458">
        <v>461.65</v>
      </c>
      <c r="CI458">
        <v>0.62190000000000001</v>
      </c>
      <c r="CJ458">
        <v>0.17100000000000001</v>
      </c>
      <c r="CK458">
        <f>CI458-CJ458</f>
        <v>0.45089999999999997</v>
      </c>
      <c r="DL458" t="s">
        <v>87</v>
      </c>
    </row>
    <row r="459" spans="1:125">
      <c r="A459">
        <v>102</v>
      </c>
      <c r="B459" s="1" t="s">
        <v>239</v>
      </c>
      <c r="C459" t="s">
        <v>63</v>
      </c>
      <c r="D459" t="s">
        <v>64</v>
      </c>
      <c r="E459" t="s">
        <v>84</v>
      </c>
      <c r="F459" t="s">
        <v>102</v>
      </c>
      <c r="H459">
        <v>50</v>
      </c>
      <c r="R459">
        <v>44.5</v>
      </c>
      <c r="W459">
        <v>301</v>
      </c>
      <c r="X459">
        <v>259</v>
      </c>
      <c r="Y459">
        <f>W459-X459</f>
        <v>42</v>
      </c>
      <c r="Z459">
        <v>0.18</v>
      </c>
      <c r="AA459">
        <v>0.12</v>
      </c>
      <c r="AB459">
        <f>Z459-AA459</f>
        <v>0.06</v>
      </c>
      <c r="AF459">
        <v>100</v>
      </c>
      <c r="AH459">
        <v>61.2</v>
      </c>
      <c r="AI459">
        <v>15.9</v>
      </c>
      <c r="AT459">
        <v>393</v>
      </c>
      <c r="AU459">
        <v>470</v>
      </c>
      <c r="AW459">
        <v>130</v>
      </c>
      <c r="AY459">
        <v>510</v>
      </c>
      <c r="AZ459">
        <v>823</v>
      </c>
      <c r="BA459">
        <v>1110</v>
      </c>
      <c r="BB459">
        <v>1000</v>
      </c>
      <c r="BC459" t="s">
        <v>67</v>
      </c>
      <c r="BI459">
        <v>33</v>
      </c>
      <c r="BJ459">
        <v>0.2</v>
      </c>
      <c r="BK459">
        <v>353</v>
      </c>
      <c r="BL459">
        <v>240</v>
      </c>
      <c r="CA459">
        <v>32.200000000000003</v>
      </c>
      <c r="CF459">
        <v>304</v>
      </c>
      <c r="CG459">
        <v>163</v>
      </c>
      <c r="CH459">
        <f>CF459-CG459</f>
        <v>141</v>
      </c>
      <c r="CI459">
        <v>0.43</v>
      </c>
      <c r="CJ459">
        <v>0.08</v>
      </c>
      <c r="CK459">
        <f>CI459-CJ459</f>
        <v>0.35</v>
      </c>
      <c r="CP459">
        <v>78</v>
      </c>
      <c r="CR459">
        <v>39.5</v>
      </c>
      <c r="CS459">
        <v>31.9</v>
      </c>
      <c r="DD459">
        <v>393</v>
      </c>
      <c r="DE459">
        <v>350</v>
      </c>
      <c r="DG459">
        <v>440</v>
      </c>
      <c r="DI459">
        <v>150</v>
      </c>
      <c r="DJ459">
        <v>823</v>
      </c>
      <c r="DK459">
        <v>930</v>
      </c>
      <c r="DL459" t="s">
        <v>68</v>
      </c>
      <c r="DN459" t="s">
        <v>93</v>
      </c>
      <c r="DP459">
        <v>0.8</v>
      </c>
      <c r="DQ459">
        <v>353</v>
      </c>
      <c r="DR459">
        <v>3</v>
      </c>
      <c r="DS459">
        <v>3</v>
      </c>
      <c r="DT459">
        <v>823</v>
      </c>
      <c r="DU459">
        <v>6</v>
      </c>
    </row>
    <row r="460" spans="1:125">
      <c r="A460">
        <v>102</v>
      </c>
      <c r="B460" s="1" t="s">
        <v>239</v>
      </c>
      <c r="C460" t="s">
        <v>63</v>
      </c>
      <c r="D460" t="s">
        <v>64</v>
      </c>
      <c r="E460" t="s">
        <v>84</v>
      </c>
      <c r="F460" t="s">
        <v>102</v>
      </c>
      <c r="H460">
        <v>50</v>
      </c>
      <c r="R460">
        <v>44.5</v>
      </c>
      <c r="W460">
        <v>301</v>
      </c>
      <c r="X460">
        <v>259</v>
      </c>
      <c r="Y460">
        <f>W460-X460</f>
        <v>42</v>
      </c>
      <c r="Z460">
        <v>0.18</v>
      </c>
      <c r="AA460">
        <v>0.12</v>
      </c>
      <c r="AB460">
        <f>Z460-AA460</f>
        <v>0.06</v>
      </c>
      <c r="AF460">
        <v>100</v>
      </c>
      <c r="AH460">
        <v>61.2</v>
      </c>
      <c r="AI460">
        <v>15.9</v>
      </c>
      <c r="AT460">
        <v>393</v>
      </c>
      <c r="AU460">
        <v>470</v>
      </c>
      <c r="AW460">
        <v>130</v>
      </c>
      <c r="AY460">
        <v>510</v>
      </c>
      <c r="AZ460">
        <v>823</v>
      </c>
      <c r="BA460">
        <v>1110</v>
      </c>
      <c r="BB460">
        <v>1000</v>
      </c>
      <c r="BC460" t="s">
        <v>90</v>
      </c>
      <c r="BI460">
        <v>33</v>
      </c>
      <c r="BJ460">
        <v>0.2</v>
      </c>
      <c r="BK460">
        <v>353</v>
      </c>
      <c r="BL460">
        <v>240</v>
      </c>
      <c r="CA460">
        <v>53.4</v>
      </c>
      <c r="CF460">
        <v>318</v>
      </c>
      <c r="CG460">
        <v>237</v>
      </c>
      <c r="CH460">
        <f>CF460-CG460</f>
        <v>81</v>
      </c>
      <c r="CI460">
        <v>0.28000000000000003</v>
      </c>
      <c r="CJ460">
        <v>0.11</v>
      </c>
      <c r="CK460">
        <f>CI460-CJ460</f>
        <v>0.17000000000000004</v>
      </c>
      <c r="CP460">
        <v>85</v>
      </c>
      <c r="CR460">
        <v>54.3</v>
      </c>
      <c r="CS460">
        <v>20.7</v>
      </c>
      <c r="DD460">
        <v>393</v>
      </c>
      <c r="DE460">
        <v>470</v>
      </c>
      <c r="DG460">
        <v>110</v>
      </c>
      <c r="DI460">
        <v>440</v>
      </c>
      <c r="DJ460">
        <v>823</v>
      </c>
      <c r="DK460">
        <v>1020</v>
      </c>
      <c r="DL460" t="s">
        <v>68</v>
      </c>
      <c r="DN460" t="s">
        <v>93</v>
      </c>
      <c r="DP460">
        <v>0.8</v>
      </c>
      <c r="DQ460">
        <v>353</v>
      </c>
      <c r="DR460">
        <v>3</v>
      </c>
      <c r="DS460">
        <v>3</v>
      </c>
      <c r="DT460">
        <v>823</v>
      </c>
      <c r="DU460">
        <v>6</v>
      </c>
    </row>
  </sheetData>
  <hyperlinks>
    <hyperlink ref="B2" r:id="rId1"/>
    <hyperlink ref="B3" r:id="rId2"/>
    <hyperlink ref="B4" r:id="rId3"/>
    <hyperlink ref="B6" r:id="rId4"/>
    <hyperlink ref="B8" r:id="rId5"/>
    <hyperlink ref="B10" r:id="rId6"/>
    <hyperlink ref="B12" r:id="rId7"/>
    <hyperlink ref="B5" r:id="rId8"/>
    <hyperlink ref="B7" r:id="rId9"/>
    <hyperlink ref="B9" r:id="rId10"/>
    <hyperlink ref="B11" r:id="rId11"/>
    <hyperlink ref="B13" r:id="rId12"/>
    <hyperlink ref="B14" r:id="rId13"/>
    <hyperlink ref="B15" r:id="rId14"/>
    <hyperlink ref="B16" r:id="rId15"/>
    <hyperlink ref="B17" r:id="rId16"/>
    <hyperlink ref="B18" r:id="rId17"/>
    <hyperlink ref="B20" r:id="rId18"/>
    <hyperlink ref="B22" r:id="rId19"/>
    <hyperlink ref="B24" r:id="rId20"/>
    <hyperlink ref="B26" r:id="rId21"/>
    <hyperlink ref="B28" r:id="rId22"/>
    <hyperlink ref="B19" r:id="rId23"/>
    <hyperlink ref="B21" r:id="rId24"/>
    <hyperlink ref="B23" r:id="rId25"/>
    <hyperlink ref="B25" r:id="rId26"/>
    <hyperlink ref="B27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5" r:id="rId63"/>
    <hyperlink ref="B64" r:id="rId64"/>
    <hyperlink ref="B66" r:id="rId65"/>
    <hyperlink ref="B67" r:id="rId66"/>
    <hyperlink ref="B68" r:id="rId67"/>
    <hyperlink ref="B70" r:id="rId68"/>
    <hyperlink ref="B69" r:id="rId69"/>
    <hyperlink ref="B71" r:id="rId70"/>
    <hyperlink ref="B72" r:id="rId71"/>
    <hyperlink ref="B73" r:id="rId72"/>
    <hyperlink ref="B74" r:id="rId73"/>
    <hyperlink ref="B75" r:id="rId74"/>
    <hyperlink ref="B76" r:id="rId75"/>
    <hyperlink ref="B78" r:id="rId76"/>
    <hyperlink ref="B80" r:id="rId77"/>
    <hyperlink ref="B82" r:id="rId78"/>
    <hyperlink ref="B84" r:id="rId79"/>
    <hyperlink ref="B86" r:id="rId80"/>
    <hyperlink ref="B88" r:id="rId81"/>
    <hyperlink ref="B90" r:id="rId82"/>
    <hyperlink ref="B92" r:id="rId83"/>
    <hyperlink ref="B94" r:id="rId84"/>
    <hyperlink ref="B77" r:id="rId85"/>
    <hyperlink ref="B79" r:id="rId86"/>
    <hyperlink ref="B81" r:id="rId87"/>
    <hyperlink ref="B83" r:id="rId88"/>
    <hyperlink ref="B85" r:id="rId89"/>
    <hyperlink ref="B87" r:id="rId90"/>
    <hyperlink ref="B89" r:id="rId91"/>
    <hyperlink ref="B91" r:id="rId92"/>
    <hyperlink ref="B93" r:id="rId93"/>
    <hyperlink ref="B95" r:id="rId94"/>
    <hyperlink ref="B96" r:id="rId95"/>
    <hyperlink ref="B97" r:id="rId96"/>
    <hyperlink ref="B98" r:id="rId97"/>
    <hyperlink ref="B100" r:id="rId98"/>
    <hyperlink ref="B102" r:id="rId99"/>
    <hyperlink ref="B99" r:id="rId100"/>
    <hyperlink ref="B101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6" r:id="rId124"/>
    <hyperlink ref="B125" r:id="rId125"/>
    <hyperlink ref="B127" r:id="rId126"/>
    <hyperlink ref="B128" r:id="rId127"/>
    <hyperlink ref="B129" r:id="rId128"/>
    <hyperlink ref="B130" r:id="rId129"/>
    <hyperlink ref="B132" r:id="rId130"/>
    <hyperlink ref="B134" r:id="rId131"/>
    <hyperlink ref="B131" r:id="rId132"/>
    <hyperlink ref="B133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2" r:id="rId150"/>
    <hyperlink ref="B154" r:id="rId151"/>
    <hyperlink ref="B156" r:id="rId152"/>
    <hyperlink ref="B158" r:id="rId153"/>
    <hyperlink ref="B151" r:id="rId154"/>
    <hyperlink ref="B153" r:id="rId155"/>
    <hyperlink ref="B155" r:id="rId156"/>
    <hyperlink ref="B157" r:id="rId157"/>
    <hyperlink ref="B159" r:id="rId158"/>
    <hyperlink ref="B160" r:id="rId159"/>
    <hyperlink ref="B162" r:id="rId160"/>
    <hyperlink ref="B161" r:id="rId161"/>
    <hyperlink ref="B163" r:id="rId162"/>
    <hyperlink ref="B164" r:id="rId163"/>
    <hyperlink ref="B165" r:id="rId164"/>
    <hyperlink ref="B166" r:id="rId165"/>
    <hyperlink ref="B168" r:id="rId166"/>
    <hyperlink ref="B167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9" r:id="rId177"/>
    <hyperlink ref="B181" r:id="rId178"/>
    <hyperlink ref="B183" r:id="rId179"/>
    <hyperlink ref="B185" r:id="rId180"/>
    <hyperlink ref="B187" r:id="rId181"/>
    <hyperlink ref="B189" r:id="rId182"/>
    <hyperlink ref="B191" r:id="rId183"/>
    <hyperlink ref="B193" r:id="rId184"/>
    <hyperlink ref="B195" r:id="rId185"/>
    <hyperlink ref="B197" r:id="rId186"/>
    <hyperlink ref="B178" r:id="rId187"/>
    <hyperlink ref="B180" r:id="rId188"/>
    <hyperlink ref="B182" r:id="rId189"/>
    <hyperlink ref="B184" r:id="rId190"/>
    <hyperlink ref="B186" r:id="rId191"/>
    <hyperlink ref="B188" r:id="rId192"/>
    <hyperlink ref="B190" r:id="rId193"/>
    <hyperlink ref="B192" r:id="rId194"/>
    <hyperlink ref="B194" r:id="rId195"/>
    <hyperlink ref="B196" r:id="rId196"/>
    <hyperlink ref="B198" r:id="rId197"/>
    <hyperlink ref="B199" r:id="rId198"/>
    <hyperlink ref="B200" r:id="rId199"/>
    <hyperlink ref="B201" r:id="rId200"/>
    <hyperlink ref="B206" r:id="rId201"/>
    <hyperlink ref="B207" r:id="rId202"/>
    <hyperlink ref="B208" r:id="rId203"/>
    <hyperlink ref="B209" r:id="rId204"/>
    <hyperlink ref="B211" r:id="rId205"/>
    <hyperlink ref="B210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50" r:id="rId244"/>
    <hyperlink ref="B249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61" r:id="rId252"/>
    <hyperlink ref="B257" r:id="rId253"/>
    <hyperlink ref="B258" r:id="rId254"/>
    <hyperlink ref="B259" r:id="rId255"/>
    <hyperlink ref="B260" r:id="rId256"/>
    <hyperlink ref="B262" r:id="rId257"/>
    <hyperlink ref="B263" r:id="rId258"/>
    <hyperlink ref="B264" r:id="rId259"/>
    <hyperlink ref="B265" r:id="rId260"/>
    <hyperlink ref="B266" r:id="rId261"/>
    <hyperlink ref="B268" r:id="rId262"/>
    <hyperlink ref="B270" r:id="rId263"/>
    <hyperlink ref="B272" r:id="rId264"/>
    <hyperlink ref="B274" r:id="rId265"/>
    <hyperlink ref="B276" r:id="rId266"/>
    <hyperlink ref="B267" r:id="rId267"/>
    <hyperlink ref="B269" r:id="rId268"/>
    <hyperlink ref="B271" r:id="rId269"/>
    <hyperlink ref="B273" r:id="rId270"/>
    <hyperlink ref="B275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9" r:id="rId303"/>
    <hyperlink ref="B311" r:id="rId304"/>
    <hyperlink ref="B313" r:id="rId305"/>
    <hyperlink ref="B315" r:id="rId306"/>
    <hyperlink ref="B308" r:id="rId307"/>
    <hyperlink ref="B310" r:id="rId308"/>
    <hyperlink ref="B312" r:id="rId309"/>
    <hyperlink ref="B314" r:id="rId310"/>
    <hyperlink ref="B316" r:id="rId311"/>
    <hyperlink ref="B317" r:id="rId312"/>
    <hyperlink ref="B318" r:id="rId313"/>
    <hyperlink ref="B324" r:id="rId314"/>
    <hyperlink ref="B329" r:id="rId315"/>
    <hyperlink ref="B319" r:id="rId316"/>
    <hyperlink ref="B320" r:id="rId317"/>
    <hyperlink ref="B321" r:id="rId318"/>
    <hyperlink ref="B322" r:id="rId319"/>
    <hyperlink ref="B323" r:id="rId320"/>
    <hyperlink ref="B325" r:id="rId321"/>
    <hyperlink ref="B326" r:id="rId322"/>
    <hyperlink ref="B327" r:id="rId323"/>
    <hyperlink ref="B328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60" r:id="rId354"/>
    <hyperlink ref="B359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70" r:id="rId364"/>
    <hyperlink ref="B369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80" r:id="rId374"/>
    <hyperlink ref="B382" r:id="rId375"/>
    <hyperlink ref="B384" r:id="rId376"/>
    <hyperlink ref="B379" r:id="rId377"/>
    <hyperlink ref="B381" r:id="rId378"/>
    <hyperlink ref="B383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9" r:id="rId413"/>
    <hyperlink ref="B421" r:id="rId414"/>
    <hyperlink ref="B418" r:id="rId415"/>
    <hyperlink ref="B420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3" r:id="rId427"/>
    <hyperlink ref="B435" r:id="rId428"/>
    <hyperlink ref="B437" r:id="rId429"/>
    <hyperlink ref="B439" r:id="rId430"/>
    <hyperlink ref="B432" r:id="rId431"/>
    <hyperlink ref="B434" r:id="rId432"/>
    <hyperlink ref="B436" r:id="rId433"/>
    <hyperlink ref="B438" r:id="rId434"/>
    <hyperlink ref="B440" r:id="rId435"/>
    <hyperlink ref="B446" r:id="rId436"/>
    <hyperlink ref="B447" r:id="rId437"/>
    <hyperlink ref="B441" r:id="rId438"/>
    <hyperlink ref="B442" r:id="rId439"/>
    <hyperlink ref="B443" r:id="rId440"/>
    <hyperlink ref="B444" r:id="rId441"/>
    <hyperlink ref="B445" r:id="rId442"/>
    <hyperlink ref="B448" r:id="rId443"/>
    <hyperlink ref="B453" r:id="rId444"/>
    <hyperlink ref="B449" r:id="rId445"/>
    <hyperlink ref="B450" r:id="rId446"/>
    <hyperlink ref="B451" r:id="rId447"/>
    <hyperlink ref="B452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</hyperlinks>
  <pageMargins left="0.7" right="0.7" top="0.75" bottom="0.75" header="0.3" footer="0.3"/>
  <pageSetup paperSize="9" orientation="portrait" horizontalDpi="300" verticalDpi="0" copies="0" r:id="rId4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2024-10-29T12:20:39Z</dcterms:created>
  <dcterms:modified xsi:type="dcterms:W3CDTF">2024-11-24T15:43:09Z</dcterms:modified>
  <cp:category/>
  <cp:contentStatus/>
</cp:coreProperties>
</file>