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runk\Downloads\Intelli\IntelliDataSciencePython\PythonDataScience\1PythonTrainingToUSe\DoIt\DoIt2\1_NaiveBayes\"/>
    </mc:Choice>
  </mc:AlternateContent>
  <xr:revisionPtr revIDLastSave="0" documentId="13_ncr:1_{487E4278-5177-4E81-A526-0603257B5CA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eather_golfData" sheetId="2" r:id="rId1"/>
    <sheet name="WeatherNaiveBayesMaths" sheetId="1" r:id="rId2"/>
    <sheet name="DataTransform" sheetId="4" r:id="rId3"/>
    <sheet name="Sheet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4" i="1" l="1"/>
  <c r="M109" i="1"/>
  <c r="N129" i="1"/>
  <c r="N119" i="1"/>
  <c r="N105" i="1"/>
  <c r="N95" i="1"/>
  <c r="N48" i="1"/>
  <c r="N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Arunkumar Nair</author>
  </authors>
  <commentList>
    <comment ref="H30" authorId="0" shapeId="0" xr:uid="{1DC0F5E7-B88A-4B12-BAB4-244D3CA80EFD}">
      <text>
        <r>
          <rPr>
            <b/>
            <sz val="9"/>
            <color indexed="81"/>
            <rFont val="Tahoma"/>
            <family val="2"/>
          </rPr>
          <t>P(Overcast):Number of Overcast/Total number of Events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0" shapeId="0" xr:uid="{F3767E1D-4997-482B-9058-D5644021B217}">
      <text>
        <r>
          <rPr>
            <sz val="9"/>
            <color indexed="81"/>
            <rFont val="Tahoma"/>
            <family val="2"/>
          </rPr>
          <t xml:space="preserve">P(Overcast|Yes) = 4/9
Total Overcast=4
Total Yes=9
</t>
        </r>
      </text>
    </comment>
    <comment ref="H48" authorId="0" shapeId="0" xr:uid="{DB80618D-5F7C-4D70-9F76-26E2B1C6A1E2}">
      <text>
        <r>
          <rPr>
            <b/>
            <sz val="9"/>
            <color indexed="81"/>
            <rFont val="Tahoma"/>
            <family val="2"/>
          </rPr>
          <t>P(Overcast):Number of Overcast/Total number of Events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0" shapeId="0" xr:uid="{FD7933A3-277F-48F0-A26E-0C4AF5805CCD}">
      <text>
        <r>
          <rPr>
            <b/>
            <sz val="9"/>
            <color indexed="81"/>
            <rFont val="Tahoma"/>
            <family val="2"/>
          </rPr>
          <t xml:space="preserve">P(Overcast|No) = 0/5
Total Overcast=0
Total No=5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5" authorId="0" shapeId="0" xr:uid="{F98FBE69-1602-40A8-9937-0D4EAB13E684}">
      <text>
        <r>
          <rPr>
            <b/>
            <sz val="9"/>
            <color indexed="81"/>
            <rFont val="Tahoma"/>
            <family val="2"/>
          </rPr>
          <t>P(Overcast|Yes):
total Overcast=4
total Yes =9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5" authorId="0" shapeId="0" xr:uid="{FFE618D9-8C7A-414F-BEEE-3556EFAF4078}">
      <text>
        <r>
          <rPr>
            <b/>
            <sz val="9"/>
            <color indexed="81"/>
            <rFont val="Tahoma"/>
            <family val="2"/>
          </rPr>
          <t xml:space="preserve">P(mild|Yes): Total Mild  with yes=4
total Yes=9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9" authorId="0" shapeId="0" xr:uid="{6D77FB7D-19AD-44C6-A629-28986F6ECC70}">
      <text>
        <r>
          <rPr>
            <b/>
            <sz val="9"/>
            <color indexed="81"/>
            <rFont val="Tahoma"/>
            <family val="2"/>
          </rPr>
          <t>P(Overcast|No):
total Overcast=0
total Yes =5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9" authorId="0" shapeId="0" xr:uid="{32A2D9E6-29A0-49FB-B7EF-B72D211E68C2}">
      <text>
        <r>
          <rPr>
            <b/>
            <sz val="9"/>
            <color indexed="81"/>
            <rFont val="Tahoma"/>
            <family val="2"/>
          </rPr>
          <t xml:space="preserve">P(mild|Yes): Total Mild for No =2
total No=5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<sst xmlns="http://schemas.openxmlformats.org/spreadsheetml/2006/main" count="327" uniqueCount="111">
  <si>
    <t>Outlook</t>
  </si>
  <si>
    <t>Temperature</t>
  </si>
  <si>
    <t>Humidity</t>
  </si>
  <si>
    <t>Windy</t>
  </si>
  <si>
    <t>Play</t>
  </si>
  <si>
    <t>sunny</t>
  </si>
  <si>
    <t>hot</t>
  </si>
  <si>
    <t>high</t>
  </si>
  <si>
    <t>no</t>
  </si>
  <si>
    <t>overcast</t>
  </si>
  <si>
    <t>yes</t>
  </si>
  <si>
    <t>rainy</t>
  </si>
  <si>
    <t>mild</t>
  </si>
  <si>
    <t>cool</t>
  </si>
  <si>
    <t>normal</t>
  </si>
  <si>
    <t xml:space="preserve">cool  </t>
  </si>
  <si>
    <t xml:space="preserve"> normal</t>
  </si>
  <si>
    <t xml:space="preserve"> yes</t>
  </si>
  <si>
    <t>5/14</t>
  </si>
  <si>
    <t>9/14</t>
  </si>
  <si>
    <t>4/14</t>
  </si>
  <si>
    <t>0/5</t>
  </si>
  <si>
    <t>2/5</t>
  </si>
  <si>
    <t>4/9</t>
  </si>
  <si>
    <t>Yes</t>
  </si>
  <si>
    <t>Step 1: Calculate the prior probability for given class labels</t>
  </si>
  <si>
    <t>Step 2: Find Likelihood probability with each attribute for each class</t>
  </si>
  <si>
    <t>Step 3: Put these value in Bayes Formula and calculate posterior probability.</t>
  </si>
  <si>
    <t>Step 4: See which class has a higher probability, given the input belongs to the higher probability class.</t>
  </si>
  <si>
    <t xml:space="preserve">No </t>
  </si>
  <si>
    <t>Total</t>
  </si>
  <si>
    <t>P(Yes|Overcast)=</t>
  </si>
  <si>
    <t>P(Overcast)</t>
  </si>
  <si>
    <t>P(overcast)</t>
  </si>
  <si>
    <t>P(sunny)</t>
  </si>
  <si>
    <t>P(rainy)</t>
  </si>
  <si>
    <t>P(No)</t>
  </si>
  <si>
    <t>P(Yes)</t>
  </si>
  <si>
    <t>P(A)</t>
  </si>
  <si>
    <t>Class Prior Probability</t>
  </si>
  <si>
    <t>P(B)</t>
  </si>
  <si>
    <t>Predictor Prior Probability</t>
  </si>
  <si>
    <t>P(Overcast|Yes)</t>
  </si>
  <si>
    <t>* P(Yes)</t>
  </si>
  <si>
    <t>Posterior Probability  -P(B|A)</t>
  </si>
  <si>
    <t>Probability  of Playing - Yes, when Overcast</t>
  </si>
  <si>
    <t>Probability for Playing - Yes, when Overcast</t>
  </si>
  <si>
    <t>Probability  of Not Playing - No, when Overcast</t>
  </si>
  <si>
    <t>P(No|Overcast)=</t>
  </si>
  <si>
    <t>P(Overcast|No)</t>
  </si>
  <si>
    <t>* P(No)</t>
  </si>
  <si>
    <t>Probability for Not Playing - No, when Overcast</t>
  </si>
  <si>
    <t>* .36</t>
  </si>
  <si>
    <t xml:space="preserve">* .64 </t>
  </si>
  <si>
    <t>Naïve bayes formula</t>
  </si>
  <si>
    <t># Predict the Golf Play using 1 Variable - Outlook</t>
  </si>
  <si>
    <t>=</t>
  </si>
  <si>
    <t>Probabilty of P(Yes)=.98 is Greater than Probabiliyt of P(No) =0</t>
  </si>
  <si>
    <t>Step1</t>
  </si>
  <si>
    <t>Step 5</t>
  </si>
  <si>
    <t># Predict the Golf Play using multiple variables  - Outlook, Temperature</t>
  </si>
  <si>
    <t>Which means when it is Outlook is overcast you can Play</t>
  </si>
  <si>
    <t>01)calculate the prior probability for given class labels</t>
  </si>
  <si>
    <t>02)calculate conditional probability  with each attribute for each class</t>
  </si>
  <si>
    <t>03)Multiply same class conditional probability</t>
  </si>
  <si>
    <t>04)Multiply prior probability with step 3 probability</t>
  </si>
  <si>
    <t>05) see which class has higher probability, higher probability class belongs to given input set step</t>
  </si>
  <si>
    <t>Probability  of Playing - Yes, when Outlook -Overcast, Temperature Mild</t>
  </si>
  <si>
    <t>Probability  of Not Playing - No, when Outlook -Overcast, Temperature Mild</t>
  </si>
  <si>
    <t>P(Yes|Outlook=Overcast,Temp=Mild)=</t>
  </si>
  <si>
    <t>P(Outlook=Overcast,Temp=Mild|Yes)</t>
  </si>
  <si>
    <t>Mild</t>
  </si>
  <si>
    <t>P(hot)</t>
  </si>
  <si>
    <t>P(mild)</t>
  </si>
  <si>
    <t>P(cool)</t>
  </si>
  <si>
    <t>P(mild|Yes)</t>
  </si>
  <si>
    <t>P(mild|No)</t>
  </si>
  <si>
    <t>4/9*4/9*9/14</t>
  </si>
  <si>
    <t>0/5*2/5*5/14</t>
  </si>
  <si>
    <t>Probabilty of P(Yes)=.13 is Greater than Probabiliyt of P(No) =0</t>
  </si>
  <si>
    <t>Which means when it is Outlook is overcast , Temp is Mild you can Play</t>
  </si>
  <si>
    <t>1 d arrary</t>
  </si>
  <si>
    <t>we need convert the 1 -d into a 2 d</t>
  </si>
  <si>
    <t>outlook.reshape(14,1)</t>
  </si>
  <si>
    <t>outlook: [2 2 0 1 1 1 0 2 2 1 2 0 0 1 0 0 ]</t>
  </si>
  <si>
    <t>YES</t>
  </si>
  <si>
    <t>How to transform 1 d to 2 d array</t>
  </si>
  <si>
    <t>Google has used the first for classificaiton of Spam and Non Spam emails it has used Naïve Bayes</t>
  </si>
  <si>
    <t>Email Classiffication to Spam and Non Spam</t>
  </si>
  <si>
    <t>Spam</t>
  </si>
  <si>
    <t>Email1</t>
  </si>
  <si>
    <t>Email2</t>
  </si>
  <si>
    <t>Email3</t>
  </si>
  <si>
    <t>Email 4</t>
  </si>
  <si>
    <t>Dear</t>
  </si>
  <si>
    <t>Friend</t>
  </si>
  <si>
    <t>Lottery</t>
  </si>
  <si>
    <t>Prince</t>
  </si>
  <si>
    <t>P(No|Outlook=Overcast,Temp=Mild)=</t>
  </si>
  <si>
    <t>P(Outlook=Overcast,Temp=Mild|No)</t>
  </si>
  <si>
    <t>P(Yes| Today)</t>
  </si>
  <si>
    <t>Text data</t>
  </si>
  <si>
    <t>Feature Engineerring Approach</t>
  </si>
  <si>
    <t>One hot encoding for this data</t>
  </si>
  <si>
    <t>Word to Vector</t>
  </si>
  <si>
    <t>Bag of Words to solve this problems</t>
  </si>
  <si>
    <t>Stop Words ( words, the, a, fillers words)</t>
  </si>
  <si>
    <t>Likelihood :P(B|A)</t>
  </si>
  <si>
    <t>(first determine how many yes and no we have)</t>
  </si>
  <si>
    <r>
      <t xml:space="preserve">Predict the Probability using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Variable</t>
    </r>
  </si>
  <si>
    <r>
      <t xml:space="preserve">Predict the Probability using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Variable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</si>
</sst>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2"/>
      <color rgb="FF000000"/>
      <name val="Corbel"/>
      <family val="2"/>
    </font>
    <font>
      <b/>
      <sz val="16"/>
      <color rgb="FF000000"/>
      <name val="Corbe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000000"/>
      <name val="Courier New"/>
      <family val="3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3" borderId="0" xfId="0" applyFill="1" applyBorder="1"/>
    <xf numFmtId="0" fontId="0" fillId="0" borderId="2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" xfId="0" applyFill="1" applyBorder="1"/>
    <xf numFmtId="0" fontId="0" fillId="5" borderId="0" xfId="0" applyFill="1"/>
    <xf numFmtId="2" fontId="0" fillId="4" borderId="0" xfId="0" applyNumberFormat="1" applyFill="1" applyAlignment="1">
      <alignment horizontal="left"/>
    </xf>
    <xf numFmtId="0" fontId="0" fillId="6" borderId="2" xfId="0" applyFill="1" applyBorder="1"/>
    <xf numFmtId="0" fontId="0" fillId="6" borderId="0" xfId="0" applyFill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 applyAlignment="1">
      <alignment horizontal="left"/>
    </xf>
    <xf numFmtId="0" fontId="0" fillId="5" borderId="10" xfId="0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0" fontId="0" fillId="5" borderId="11" xfId="0" applyFill="1" applyBorder="1"/>
    <xf numFmtId="49" fontId="0" fillId="6" borderId="2" xfId="0" applyNumberFormat="1" applyFill="1" applyBorder="1" applyAlignment="1">
      <alignment horizontal="left"/>
    </xf>
    <xf numFmtId="0" fontId="1" fillId="0" borderId="0" xfId="0" applyFont="1"/>
    <xf numFmtId="0" fontId="0" fillId="7" borderId="0" xfId="0" applyFill="1"/>
    <xf numFmtId="0" fontId="2" fillId="0" borderId="0" xfId="0" applyFont="1"/>
    <xf numFmtId="0" fontId="3" fillId="0" borderId="0" xfId="0" applyFont="1"/>
    <xf numFmtId="0" fontId="0" fillId="8" borderId="10" xfId="0" applyFill="1" applyBorder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5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0" fillId="0" borderId="11" xfId="0" applyFill="1" applyBorder="1"/>
    <xf numFmtId="49" fontId="0" fillId="0" borderId="0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49" fontId="0" fillId="0" borderId="0" xfId="0" applyNumberFormat="1" applyFill="1"/>
    <xf numFmtId="0" fontId="0" fillId="0" borderId="0" xfId="0" applyFill="1"/>
    <xf numFmtId="2" fontId="0" fillId="0" borderId="0" xfId="0" applyNumberFormat="1"/>
    <xf numFmtId="2" fontId="0" fillId="7" borderId="0" xfId="0" applyNumberFormat="1" applyFill="1"/>
    <xf numFmtId="0" fontId="6" fillId="0" borderId="0" xfId="0" applyFont="1" applyAlignment="1">
      <alignment horizontal="left" vertical="center"/>
    </xf>
    <xf numFmtId="0" fontId="0" fillId="6" borderId="0" xfId="0" applyFill="1" applyBorder="1"/>
    <xf numFmtId="0" fontId="0" fillId="4" borderId="0" xfId="0" applyFill="1" applyBorder="1"/>
    <xf numFmtId="0" fontId="0" fillId="9" borderId="1" xfId="0" applyFill="1" applyBorder="1"/>
    <xf numFmtId="0" fontId="0" fillId="8" borderId="0" xfId="0" applyFill="1"/>
    <xf numFmtId="0" fontId="0" fillId="2" borderId="0" xfId="0" applyFill="1"/>
    <xf numFmtId="2" fontId="0" fillId="4" borderId="12" xfId="0" applyNumberFormat="1" applyFill="1" applyBorder="1" applyAlignment="1">
      <alignment horizontal="left"/>
    </xf>
    <xf numFmtId="2" fontId="0" fillId="0" borderId="1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64.xml"/><Relationship Id="rId21" Type="http://schemas.openxmlformats.org/officeDocument/2006/relationships/image" Target="../media/image10.png"/><Relationship Id="rId42" Type="http://schemas.openxmlformats.org/officeDocument/2006/relationships/image" Target="../media/image19.png"/><Relationship Id="rId47" Type="http://schemas.openxmlformats.org/officeDocument/2006/relationships/customXml" Target="../ink/ink26.xml"/><Relationship Id="rId63" Type="http://schemas.openxmlformats.org/officeDocument/2006/relationships/image" Target="../media/image28.png"/><Relationship Id="rId68" Type="http://schemas.openxmlformats.org/officeDocument/2006/relationships/customXml" Target="../ink/ink38.xml"/><Relationship Id="rId84" Type="http://schemas.openxmlformats.org/officeDocument/2006/relationships/image" Target="../media/image38.png"/><Relationship Id="rId89" Type="http://schemas.openxmlformats.org/officeDocument/2006/relationships/image" Target="../media/image40.png"/><Relationship Id="rId112" Type="http://schemas.openxmlformats.org/officeDocument/2006/relationships/image" Target="../media/image51.png"/><Relationship Id="rId16" Type="http://schemas.openxmlformats.org/officeDocument/2006/relationships/image" Target="../media/image8.png"/><Relationship Id="rId107" Type="http://schemas.openxmlformats.org/officeDocument/2006/relationships/customXml" Target="../ink/ink59.xml"/><Relationship Id="rId11" Type="http://schemas.openxmlformats.org/officeDocument/2006/relationships/customXml" Target="../ink/ink6.xml"/><Relationship Id="rId32" Type="http://schemas.openxmlformats.org/officeDocument/2006/relationships/image" Target="../media/image15.png"/><Relationship Id="rId37" Type="http://schemas.openxmlformats.org/officeDocument/2006/relationships/customXml" Target="../ink/ink20.xml"/><Relationship Id="rId53" Type="http://schemas.openxmlformats.org/officeDocument/2006/relationships/customXml" Target="../ink/ink30.xml"/><Relationship Id="rId58" Type="http://schemas.openxmlformats.org/officeDocument/2006/relationships/customXml" Target="../ink/ink33.xml"/><Relationship Id="rId74" Type="http://schemas.openxmlformats.org/officeDocument/2006/relationships/customXml" Target="../ink/ink41.xml"/><Relationship Id="rId79" Type="http://schemas.openxmlformats.org/officeDocument/2006/relationships/customXml" Target="../ink/ink44.xml"/><Relationship Id="rId102" Type="http://schemas.openxmlformats.org/officeDocument/2006/relationships/image" Target="../media/image46.png"/><Relationship Id="rId123" Type="http://schemas.openxmlformats.org/officeDocument/2006/relationships/customXml" Target="../ink/ink67.xml"/><Relationship Id="rId128" Type="http://schemas.openxmlformats.org/officeDocument/2006/relationships/image" Target="../media/image59.png"/><Relationship Id="rId5" Type="http://schemas.openxmlformats.org/officeDocument/2006/relationships/customXml" Target="../ink/ink2.xml"/><Relationship Id="rId90" Type="http://schemas.openxmlformats.org/officeDocument/2006/relationships/customXml" Target="../ink/ink50.xml"/><Relationship Id="rId95" Type="http://schemas.openxmlformats.org/officeDocument/2006/relationships/image" Target="../media/image43.png"/><Relationship Id="rId22" Type="http://schemas.openxmlformats.org/officeDocument/2006/relationships/customXml" Target="../ink/ink12.xml"/><Relationship Id="rId27" Type="http://schemas.openxmlformats.org/officeDocument/2006/relationships/customXml" Target="../ink/ink15.xml"/><Relationship Id="rId43" Type="http://schemas.openxmlformats.org/officeDocument/2006/relationships/customXml" Target="../ink/ink24.xml"/><Relationship Id="rId48" Type="http://schemas.openxmlformats.org/officeDocument/2006/relationships/customXml" Target="../ink/ink27.xml"/><Relationship Id="rId64" Type="http://schemas.openxmlformats.org/officeDocument/2006/relationships/customXml" Target="../ink/ink36.xml"/><Relationship Id="rId69" Type="http://schemas.openxmlformats.org/officeDocument/2006/relationships/image" Target="../media/image31.png"/><Relationship Id="rId113" Type="http://schemas.openxmlformats.org/officeDocument/2006/relationships/customXml" Target="../ink/ink62.xml"/><Relationship Id="rId118" Type="http://schemas.openxmlformats.org/officeDocument/2006/relationships/image" Target="../media/image54.png"/><Relationship Id="rId80" Type="http://schemas.openxmlformats.org/officeDocument/2006/relationships/image" Target="../media/image36.png"/><Relationship Id="rId85" Type="http://schemas.openxmlformats.org/officeDocument/2006/relationships/customXml" Target="../ink/ink47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8.xml"/><Relationship Id="rId38" Type="http://schemas.openxmlformats.org/officeDocument/2006/relationships/image" Target="../media/image18.png"/><Relationship Id="rId59" Type="http://schemas.openxmlformats.org/officeDocument/2006/relationships/image" Target="../media/image26.png"/><Relationship Id="rId103" Type="http://schemas.openxmlformats.org/officeDocument/2006/relationships/customXml" Target="../ink/ink57.xml"/><Relationship Id="rId108" Type="http://schemas.openxmlformats.org/officeDocument/2006/relationships/image" Target="../media/image49.png"/><Relationship Id="rId124" Type="http://schemas.openxmlformats.org/officeDocument/2006/relationships/image" Target="../media/image57.png"/><Relationship Id="rId129" Type="http://schemas.openxmlformats.org/officeDocument/2006/relationships/customXml" Target="../ink/ink70.xml"/><Relationship Id="rId54" Type="http://schemas.openxmlformats.org/officeDocument/2006/relationships/image" Target="../media/image24.png"/><Relationship Id="rId70" Type="http://schemas.openxmlformats.org/officeDocument/2006/relationships/customXml" Target="../ink/ink39.xml"/><Relationship Id="rId75" Type="http://schemas.openxmlformats.org/officeDocument/2006/relationships/image" Target="../media/image34.png"/><Relationship Id="rId91" Type="http://schemas.openxmlformats.org/officeDocument/2006/relationships/image" Target="../media/image41.png"/><Relationship Id="rId96" Type="http://schemas.openxmlformats.org/officeDocument/2006/relationships/customXml" Target="../ink/ink53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11.png"/><Relationship Id="rId28" Type="http://schemas.openxmlformats.org/officeDocument/2006/relationships/image" Target="../media/image13.png"/><Relationship Id="rId49" Type="http://schemas.openxmlformats.org/officeDocument/2006/relationships/image" Target="../media/image22.png"/><Relationship Id="rId114" Type="http://schemas.openxmlformats.org/officeDocument/2006/relationships/image" Target="../media/image52.png"/><Relationship Id="rId119" Type="http://schemas.openxmlformats.org/officeDocument/2006/relationships/customXml" Target="../ink/ink65.xml"/><Relationship Id="rId44" Type="http://schemas.openxmlformats.org/officeDocument/2006/relationships/image" Target="../media/image20.png"/><Relationship Id="rId60" Type="http://schemas.openxmlformats.org/officeDocument/2006/relationships/customXml" Target="../ink/ink34.xml"/><Relationship Id="rId65" Type="http://schemas.openxmlformats.org/officeDocument/2006/relationships/image" Target="../media/image29.png"/><Relationship Id="rId81" Type="http://schemas.openxmlformats.org/officeDocument/2006/relationships/customXml" Target="../ink/ink45.xml"/><Relationship Id="rId86" Type="http://schemas.openxmlformats.org/officeDocument/2006/relationships/customXml" Target="../ink/ink48.xml"/><Relationship Id="rId130" Type="http://schemas.openxmlformats.org/officeDocument/2006/relationships/image" Target="../media/image60.png"/><Relationship Id="rId13" Type="http://schemas.openxmlformats.org/officeDocument/2006/relationships/customXml" Target="../ink/ink7.xml"/><Relationship Id="rId18" Type="http://schemas.openxmlformats.org/officeDocument/2006/relationships/customXml" Target="../ink/ink10.xml"/><Relationship Id="rId39" Type="http://schemas.openxmlformats.org/officeDocument/2006/relationships/customXml" Target="../ink/ink21.xml"/><Relationship Id="rId109" Type="http://schemas.openxmlformats.org/officeDocument/2006/relationships/customXml" Target="../ink/ink60.xml"/><Relationship Id="rId34" Type="http://schemas.openxmlformats.org/officeDocument/2006/relationships/image" Target="../media/image16.png"/><Relationship Id="rId50" Type="http://schemas.openxmlformats.org/officeDocument/2006/relationships/customXml" Target="../ink/ink28.xml"/><Relationship Id="rId55" Type="http://schemas.openxmlformats.org/officeDocument/2006/relationships/customXml" Target="../ink/ink31.xml"/><Relationship Id="rId76" Type="http://schemas.openxmlformats.org/officeDocument/2006/relationships/customXml" Target="../ink/ink42.xml"/><Relationship Id="rId97" Type="http://schemas.openxmlformats.org/officeDocument/2006/relationships/image" Target="../media/image44.png"/><Relationship Id="rId104" Type="http://schemas.openxmlformats.org/officeDocument/2006/relationships/image" Target="../media/image47.png"/><Relationship Id="rId120" Type="http://schemas.openxmlformats.org/officeDocument/2006/relationships/image" Target="../media/image55.png"/><Relationship Id="rId125" Type="http://schemas.openxmlformats.org/officeDocument/2006/relationships/customXml" Target="../ink/ink68.xml"/><Relationship Id="rId7" Type="http://schemas.openxmlformats.org/officeDocument/2006/relationships/customXml" Target="../ink/ink3.xml"/><Relationship Id="rId71" Type="http://schemas.openxmlformats.org/officeDocument/2006/relationships/image" Target="../media/image32.png"/><Relationship Id="rId92" Type="http://schemas.openxmlformats.org/officeDocument/2006/relationships/customXml" Target="../ink/ink51.xml"/><Relationship Id="rId2" Type="http://schemas.openxmlformats.org/officeDocument/2006/relationships/image" Target="../media/image2.png"/><Relationship Id="rId29" Type="http://schemas.openxmlformats.org/officeDocument/2006/relationships/customXml" Target="../ink/ink16.xml"/><Relationship Id="rId24" Type="http://schemas.openxmlformats.org/officeDocument/2006/relationships/customXml" Target="../ink/ink13.xml"/><Relationship Id="rId40" Type="http://schemas.openxmlformats.org/officeDocument/2006/relationships/customXml" Target="../ink/ink22.xml"/><Relationship Id="rId45" Type="http://schemas.openxmlformats.org/officeDocument/2006/relationships/customXml" Target="../ink/ink25.xml"/><Relationship Id="rId66" Type="http://schemas.openxmlformats.org/officeDocument/2006/relationships/customXml" Target="../ink/ink37.xml"/><Relationship Id="rId87" Type="http://schemas.openxmlformats.org/officeDocument/2006/relationships/image" Target="../media/image39.png"/><Relationship Id="rId110" Type="http://schemas.openxmlformats.org/officeDocument/2006/relationships/image" Target="../media/image50.png"/><Relationship Id="rId115" Type="http://schemas.openxmlformats.org/officeDocument/2006/relationships/customXml" Target="../ink/ink63.xml"/><Relationship Id="rId131" Type="http://schemas.openxmlformats.org/officeDocument/2006/relationships/customXml" Target="../ink/ink71.xml"/><Relationship Id="rId61" Type="http://schemas.openxmlformats.org/officeDocument/2006/relationships/image" Target="../media/image27.png"/><Relationship Id="rId82" Type="http://schemas.openxmlformats.org/officeDocument/2006/relationships/image" Target="../media/image37.png"/><Relationship Id="rId19" Type="http://schemas.openxmlformats.org/officeDocument/2006/relationships/image" Target="../media/image9.png"/><Relationship Id="rId14" Type="http://schemas.openxmlformats.org/officeDocument/2006/relationships/image" Target="../media/image7.png"/><Relationship Id="rId30" Type="http://schemas.openxmlformats.org/officeDocument/2006/relationships/image" Target="../media/image14.png"/><Relationship Id="rId35" Type="http://schemas.openxmlformats.org/officeDocument/2006/relationships/customXml" Target="../ink/ink19.xml"/><Relationship Id="rId56" Type="http://schemas.openxmlformats.org/officeDocument/2006/relationships/image" Target="../media/image25.png"/><Relationship Id="rId77" Type="http://schemas.openxmlformats.org/officeDocument/2006/relationships/image" Target="../media/image35.png"/><Relationship Id="rId100" Type="http://schemas.openxmlformats.org/officeDocument/2006/relationships/image" Target="../media/image45.png"/><Relationship Id="rId105" Type="http://schemas.openxmlformats.org/officeDocument/2006/relationships/customXml" Target="../ink/ink58.xml"/><Relationship Id="rId126" Type="http://schemas.openxmlformats.org/officeDocument/2006/relationships/image" Target="../media/image58.png"/><Relationship Id="rId8" Type="http://schemas.openxmlformats.org/officeDocument/2006/relationships/customXml" Target="../ink/ink4.xml"/><Relationship Id="rId51" Type="http://schemas.openxmlformats.org/officeDocument/2006/relationships/image" Target="../media/image23.png"/><Relationship Id="rId72" Type="http://schemas.openxmlformats.org/officeDocument/2006/relationships/customXml" Target="../ink/ink40.xml"/><Relationship Id="rId93" Type="http://schemas.openxmlformats.org/officeDocument/2006/relationships/image" Target="../media/image42.png"/><Relationship Id="rId98" Type="http://schemas.openxmlformats.org/officeDocument/2006/relationships/customXml" Target="../ink/ink54.xml"/><Relationship Id="rId121" Type="http://schemas.openxmlformats.org/officeDocument/2006/relationships/customXml" Target="../ink/ink66.xml"/><Relationship Id="rId3" Type="http://schemas.openxmlformats.org/officeDocument/2006/relationships/customXml" Target="../ink/ink1.xml"/><Relationship Id="rId25" Type="http://schemas.openxmlformats.org/officeDocument/2006/relationships/image" Target="../media/image12.png"/><Relationship Id="rId46" Type="http://schemas.openxmlformats.org/officeDocument/2006/relationships/image" Target="../media/image21.png"/><Relationship Id="rId67" Type="http://schemas.openxmlformats.org/officeDocument/2006/relationships/image" Target="../media/image30.png"/><Relationship Id="rId116" Type="http://schemas.openxmlformats.org/officeDocument/2006/relationships/image" Target="../media/image53.png"/><Relationship Id="rId20" Type="http://schemas.openxmlformats.org/officeDocument/2006/relationships/customXml" Target="../ink/ink11.xml"/><Relationship Id="rId41" Type="http://schemas.openxmlformats.org/officeDocument/2006/relationships/customXml" Target="../ink/ink23.xml"/><Relationship Id="rId62" Type="http://schemas.openxmlformats.org/officeDocument/2006/relationships/customXml" Target="../ink/ink35.xml"/><Relationship Id="rId83" Type="http://schemas.openxmlformats.org/officeDocument/2006/relationships/customXml" Target="../ink/ink46.xml"/><Relationship Id="rId88" Type="http://schemas.openxmlformats.org/officeDocument/2006/relationships/customXml" Target="../ink/ink49.xml"/><Relationship Id="rId111" Type="http://schemas.openxmlformats.org/officeDocument/2006/relationships/customXml" Target="../ink/ink61.xml"/><Relationship Id="rId132" Type="http://schemas.openxmlformats.org/officeDocument/2006/relationships/image" Target="../media/image61.png"/><Relationship Id="rId15" Type="http://schemas.openxmlformats.org/officeDocument/2006/relationships/customXml" Target="../ink/ink8.xml"/><Relationship Id="rId36" Type="http://schemas.openxmlformats.org/officeDocument/2006/relationships/image" Target="../media/image17.png"/><Relationship Id="rId57" Type="http://schemas.openxmlformats.org/officeDocument/2006/relationships/customXml" Target="../ink/ink32.xml"/><Relationship Id="rId106" Type="http://schemas.openxmlformats.org/officeDocument/2006/relationships/image" Target="../media/image48.png"/><Relationship Id="rId127" Type="http://schemas.openxmlformats.org/officeDocument/2006/relationships/customXml" Target="../ink/ink69.xml"/><Relationship Id="rId10" Type="http://schemas.openxmlformats.org/officeDocument/2006/relationships/image" Target="../media/image5.png"/><Relationship Id="rId31" Type="http://schemas.openxmlformats.org/officeDocument/2006/relationships/customXml" Target="../ink/ink17.xml"/><Relationship Id="rId52" Type="http://schemas.openxmlformats.org/officeDocument/2006/relationships/customXml" Target="../ink/ink29.xml"/><Relationship Id="rId73" Type="http://schemas.openxmlformats.org/officeDocument/2006/relationships/image" Target="../media/image33.png"/><Relationship Id="rId78" Type="http://schemas.openxmlformats.org/officeDocument/2006/relationships/customXml" Target="../ink/ink43.xml"/><Relationship Id="rId94" Type="http://schemas.openxmlformats.org/officeDocument/2006/relationships/customXml" Target="../ink/ink52.xml"/><Relationship Id="rId99" Type="http://schemas.openxmlformats.org/officeDocument/2006/relationships/customXml" Target="../ink/ink55.xml"/><Relationship Id="rId101" Type="http://schemas.openxmlformats.org/officeDocument/2006/relationships/customXml" Target="../ink/ink56.xml"/><Relationship Id="rId122" Type="http://schemas.openxmlformats.org/officeDocument/2006/relationships/image" Target="../media/image56.png"/><Relationship Id="rId4" Type="http://schemas.openxmlformats.org/officeDocument/2006/relationships/image" Target="../media/image3.png"/><Relationship Id="rId9" Type="http://schemas.openxmlformats.org/officeDocument/2006/relationships/customXml" Target="../ink/ink5.xml"/><Relationship Id="rId26" Type="http://schemas.openxmlformats.org/officeDocument/2006/relationships/customXml" Target="../ink/ink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520700</xdr:colOff>
      <xdr:row>10</xdr:row>
      <xdr:rowOff>38100</xdr:rowOff>
    </xdr:from>
    <xdr:to>
      <xdr:col>13</xdr:col>
      <xdr:colOff>583032</xdr:colOff>
      <xdr:row>14</xdr:row>
      <xdr:rowOff>42888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14594B-35A9-4867-A310-FC2B9AA37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7900" y="2298700"/>
          <a:ext cx="4310482" cy="741388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0</xdr:row>
      <xdr:rowOff>139700</xdr:rowOff>
    </xdr:from>
    <xdr:to>
      <xdr:col>18</xdr:col>
      <xdr:colOff>214732</xdr:colOff>
      <xdr:row>2</xdr:row>
      <xdr:rowOff>176238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33BBE1-BBCE-4B78-AFBF-8E3B29F1A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39700"/>
          <a:ext cx="4310482" cy="741388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317500</xdr:colOff>
      <xdr:row>75</xdr:row>
      <xdr:rowOff>127000</xdr:rowOff>
    </xdr:from>
    <xdr:to>
      <xdr:col>14</xdr:col>
      <xdr:colOff>379596</xdr:colOff>
      <xdr:row>79</xdr:row>
      <xdr:rowOff>134176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DB6503-85A9-4015-A206-EEF585960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4300" y="14217650"/>
          <a:ext cx="4310246" cy="743776"/>
        </a:xfrm>
        <a:prstGeom prst="rect">
          <a:avLst/>
        </a:prstGeom>
      </xdr:spPr>
    </xdr:pic>
    <xdr:clientData/>
  </xdr:twoCellAnchor>
  <xdr:twoCellAnchor editAs="oneCell">
    <xdr:from>
      <xdr:col>11</xdr:col>
      <xdr:colOff>18690</xdr:colOff>
      <xdr:row>22</xdr:row>
      <xdr:rowOff>37440</xdr:rowOff>
    </xdr:from>
    <xdr:to>
      <xdr:col>11</xdr:col>
      <xdr:colOff>68730</xdr:colOff>
      <xdr:row>22</xdr:row>
      <xdr:rowOff>37800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33E6DE3-E5D5-4D24-AE7C-60B44CFCE692}"/>
                </a:ext>
              </a:extLst>
            </xdr14:cNvPr>
            <xdr14:cNvContentPartPr/>
          </xdr14:nvContentPartPr>
          <xdr14:nvPr macro=""/>
          <xdr14:xfrm>
            <a:off x="7314840" y="4628490"/>
            <a:ext cx="5004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933E6DE3-E5D5-4D24-AE7C-60B44CFCE69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310520" y="4624170"/>
              <a:ext cx="586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228330</xdr:colOff>
      <xdr:row>74</xdr:row>
      <xdr:rowOff>170960</xdr:rowOff>
    </xdr:from>
    <xdr:to>
      <xdr:col>13</xdr:col>
      <xdr:colOff>228690</xdr:colOff>
      <xdr:row>74</xdr:row>
      <xdr:rowOff>171320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123FB0D-42A3-485B-8074-06783165FF0E}"/>
                </a:ext>
              </a:extLst>
            </xdr14:cNvPr>
            <xdr14:cNvContentPartPr/>
          </xdr14:nvContentPartPr>
          <xdr14:nvPr macro=""/>
          <xdr14:xfrm>
            <a:off x="8743680" y="1433146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123FB0D-42A3-485B-8074-06783165FF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735040" y="143228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545760</xdr:colOff>
      <xdr:row>68</xdr:row>
      <xdr:rowOff>37460</xdr:rowOff>
    </xdr:from>
    <xdr:to>
      <xdr:col>6</xdr:col>
      <xdr:colOff>546120</xdr:colOff>
      <xdr:row>68</xdr:row>
      <xdr:rowOff>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DACBE3E-578E-434D-86E3-2A125AB39DDB}"/>
                </a:ext>
              </a:extLst>
            </xdr14:cNvPr>
            <xdr14:cNvContentPartPr/>
          </xdr14:nvContentPartPr>
          <xdr14:nvPr macro=""/>
          <xdr14:xfrm>
            <a:off x="4203360" y="13093060"/>
            <a:ext cx="36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DACBE3E-578E-434D-86E3-2A125AB39DD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194360" y="130844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774600</xdr:colOff>
      <xdr:row>78</xdr:row>
      <xdr:rowOff>69260</xdr:rowOff>
    </xdr:from>
    <xdr:to>
      <xdr:col>10</xdr:col>
      <xdr:colOff>774960</xdr:colOff>
      <xdr:row>78</xdr:row>
      <xdr:rowOff>69620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4C3123B-9F32-480B-97C2-1F2856F836C6}"/>
                </a:ext>
              </a:extLst>
            </xdr14:cNvPr>
            <xdr14:cNvContentPartPr/>
          </xdr14:nvContentPartPr>
          <xdr14:nvPr macro=""/>
          <xdr14:xfrm>
            <a:off x="6870600" y="15080660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34C3123B-9F32-480B-97C2-1F2856F836C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861600" y="150720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914400</xdr:colOff>
      <xdr:row>22</xdr:row>
      <xdr:rowOff>31750</xdr:rowOff>
    </xdr:from>
    <xdr:to>
      <xdr:col>17</xdr:col>
      <xdr:colOff>367132</xdr:colOff>
      <xdr:row>26</xdr:row>
      <xdr:rowOff>23838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DE349E-1BEE-497C-A955-6D7DB7E6B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4622800"/>
          <a:ext cx="4310482" cy="741388"/>
        </a:xfrm>
        <a:prstGeom prst="rect">
          <a:avLst/>
        </a:prstGeom>
      </xdr:spPr>
    </xdr:pic>
    <xdr:clientData/>
  </xdr:twoCellAnchor>
  <xdr:twoCellAnchor editAs="oneCell">
    <xdr:from>
      <xdr:col>6</xdr:col>
      <xdr:colOff>95040</xdr:colOff>
      <xdr:row>16</xdr:row>
      <xdr:rowOff>184080</xdr:rowOff>
    </xdr:from>
    <xdr:to>
      <xdr:col>6</xdr:col>
      <xdr:colOff>133200</xdr:colOff>
      <xdr:row>17</xdr:row>
      <xdr:rowOff>17570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A7371E3-2F02-433A-9FB8-EA963435874A}"/>
                </a:ext>
              </a:extLst>
            </xdr14:cNvPr>
            <xdr14:cNvContentPartPr/>
          </xdr14:nvContentPartPr>
          <xdr14:nvPr macro=""/>
          <xdr14:xfrm>
            <a:off x="3752640" y="3663880"/>
            <a:ext cx="38160" cy="1764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3A7371E3-2F02-433A-9FB8-EA963435874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744000" y="3655240"/>
              <a:ext cx="5580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188610</xdr:colOff>
      <xdr:row>12</xdr:row>
      <xdr:rowOff>104740</xdr:rowOff>
    </xdr:from>
    <xdr:to>
      <xdr:col>11</xdr:col>
      <xdr:colOff>190410</xdr:colOff>
      <xdr:row>12</xdr:row>
      <xdr:rowOff>124540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8512048-BD95-487D-B9A5-258792769541}"/>
                </a:ext>
              </a:extLst>
            </xdr14:cNvPr>
            <xdr14:cNvContentPartPr/>
          </xdr14:nvContentPartPr>
          <xdr14:nvPr macro=""/>
          <xdr14:xfrm>
            <a:off x="7484760" y="2733640"/>
            <a:ext cx="1800" cy="198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8512048-BD95-487D-B9A5-25879276954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475760" y="2724640"/>
              <a:ext cx="194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67800</xdr:colOff>
      <xdr:row>21</xdr:row>
      <xdr:rowOff>164900</xdr:rowOff>
    </xdr:from>
    <xdr:to>
      <xdr:col>5</xdr:col>
      <xdr:colOff>68160</xdr:colOff>
      <xdr:row>21</xdr:row>
      <xdr:rowOff>170660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C8F996E8-2512-42EF-B428-9849C1030B6F}"/>
                </a:ext>
              </a:extLst>
            </xdr14:cNvPr>
            <xdr14:cNvContentPartPr/>
          </xdr14:nvContentPartPr>
          <xdr14:nvPr macro=""/>
          <xdr14:xfrm>
            <a:off x="3115800" y="4571800"/>
            <a:ext cx="360" cy="576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C8F996E8-2512-42EF-B428-9849C1030B6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107160" y="4562800"/>
              <a:ext cx="180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195840</xdr:colOff>
      <xdr:row>17</xdr:row>
      <xdr:rowOff>151490</xdr:rowOff>
    </xdr:from>
    <xdr:to>
      <xdr:col>6</xdr:col>
      <xdr:colOff>204840</xdr:colOff>
      <xdr:row>17</xdr:row>
      <xdr:rowOff>181010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414FCF7-4D56-44F9-A42E-46B364AB9090}"/>
                </a:ext>
              </a:extLst>
            </xdr14:cNvPr>
            <xdr14:cNvContentPartPr/>
          </xdr14:nvContentPartPr>
          <xdr14:nvPr macro=""/>
          <xdr14:xfrm>
            <a:off x="3853440" y="3815440"/>
            <a:ext cx="9000" cy="2952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414FCF7-4D56-44F9-A42E-46B364AB909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844440" y="3806440"/>
              <a:ext cx="2664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57600</xdr:colOff>
      <xdr:row>21</xdr:row>
      <xdr:rowOff>181460</xdr:rowOff>
    </xdr:from>
    <xdr:to>
      <xdr:col>6</xdr:col>
      <xdr:colOff>57960</xdr:colOff>
      <xdr:row>22</xdr:row>
      <xdr:rowOff>1630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200E4B5-B321-43CE-8CA6-57605F87D711}"/>
                </a:ext>
              </a:extLst>
            </xdr14:cNvPr>
            <xdr14:cNvContentPartPr/>
          </xdr14:nvContentPartPr>
          <xdr14:nvPr macro=""/>
          <xdr14:xfrm>
            <a:off x="3715200" y="4588360"/>
            <a:ext cx="360" cy="432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200E4B5-B321-43CE-8CA6-57605F87D71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706200" y="4579360"/>
              <a:ext cx="180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202800</xdr:colOff>
      <xdr:row>22</xdr:row>
      <xdr:rowOff>172270</xdr:rowOff>
    </xdr:from>
    <xdr:to>
      <xdr:col>5</xdr:col>
      <xdr:colOff>206400</xdr:colOff>
      <xdr:row>23</xdr:row>
      <xdr:rowOff>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5C35460-0D12-4B27-A387-219D66D36ABD}"/>
                </a:ext>
              </a:extLst>
            </xdr14:cNvPr>
            <xdr14:cNvContentPartPr/>
          </xdr14:nvContentPartPr>
          <xdr14:nvPr macro=""/>
          <xdr14:xfrm>
            <a:off x="3250800" y="4763320"/>
            <a:ext cx="3600" cy="169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5C35460-0D12-4B27-A387-219D66D36AB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241800" y="4754680"/>
              <a:ext cx="21240" cy="3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140880</xdr:colOff>
      <xdr:row>25</xdr:row>
      <xdr:rowOff>39840</xdr:rowOff>
    </xdr:from>
    <xdr:to>
      <xdr:col>5</xdr:col>
      <xdr:colOff>213960</xdr:colOff>
      <xdr:row>25</xdr:row>
      <xdr:rowOff>80160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BB7AFB1-D7FC-4DB7-A375-58E421408F3A}"/>
                </a:ext>
              </a:extLst>
            </xdr14:cNvPr>
            <xdr14:cNvContentPartPr/>
          </xdr14:nvContentPartPr>
          <xdr14:nvPr macro=""/>
          <xdr14:xfrm>
            <a:off x="3188880" y="5196040"/>
            <a:ext cx="73080" cy="4032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BB7AFB1-D7FC-4DB7-A375-58E421408F3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180240" y="5187120"/>
              <a:ext cx="90720" cy="578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320760</xdr:colOff>
      <xdr:row>21</xdr:row>
      <xdr:rowOff>119540</xdr:rowOff>
    </xdr:from>
    <xdr:to>
      <xdr:col>6</xdr:col>
      <xdr:colOff>321840</xdr:colOff>
      <xdr:row>21</xdr:row>
      <xdr:rowOff>137900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428F73A-B1BF-4478-A7E4-F4B54B45DD4B}"/>
                </a:ext>
              </a:extLst>
            </xdr14:cNvPr>
            <xdr14:cNvContentPartPr/>
          </xdr14:nvContentPartPr>
          <xdr14:nvPr macro=""/>
          <xdr14:xfrm>
            <a:off x="3978360" y="4526440"/>
            <a:ext cx="1080" cy="183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428F73A-B1BF-4478-A7E4-F4B54B45DD4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69360" y="4517800"/>
              <a:ext cx="18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140760</xdr:colOff>
      <xdr:row>25</xdr:row>
      <xdr:rowOff>40920</xdr:rowOff>
    </xdr:from>
    <xdr:to>
      <xdr:col>6</xdr:col>
      <xdr:colOff>216720</xdr:colOff>
      <xdr:row>25</xdr:row>
      <xdr:rowOff>107520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F8AB2A8-9A9D-4CC2-A655-8507F34188C5}"/>
                </a:ext>
              </a:extLst>
            </xdr14:cNvPr>
            <xdr14:cNvContentPartPr/>
          </xdr14:nvContentPartPr>
          <xdr14:nvPr macro=""/>
          <xdr14:xfrm>
            <a:off x="3798360" y="5197120"/>
            <a:ext cx="75960" cy="6660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4F8AB2A8-9A9D-4CC2-A655-8507F34188C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789720" y="5188480"/>
              <a:ext cx="9360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107040</xdr:colOff>
      <xdr:row>21</xdr:row>
      <xdr:rowOff>26660</xdr:rowOff>
    </xdr:from>
    <xdr:to>
      <xdr:col>8</xdr:col>
      <xdr:colOff>107400</xdr:colOff>
      <xdr:row>21</xdr:row>
      <xdr:rowOff>27020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2F74472-3E5D-4F23-94D3-AF10D3443EF6}"/>
                </a:ext>
              </a:extLst>
            </xdr14:cNvPr>
            <xdr14:cNvContentPartPr/>
          </xdr14:nvContentPartPr>
          <xdr14:nvPr macro=""/>
          <xdr14:xfrm>
            <a:off x="4983840" y="4433560"/>
            <a:ext cx="360" cy="36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2F74472-3E5D-4F23-94D3-AF10D3443EF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975200" y="4424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596280</xdr:colOff>
      <xdr:row>21</xdr:row>
      <xdr:rowOff>42500</xdr:rowOff>
    </xdr:from>
    <xdr:to>
      <xdr:col>9</xdr:col>
      <xdr:colOff>88920</xdr:colOff>
      <xdr:row>21</xdr:row>
      <xdr:rowOff>69500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325A437-D727-466F-BD63-550D4DB29CAD}"/>
                </a:ext>
              </a:extLst>
            </xdr14:cNvPr>
            <xdr14:cNvContentPartPr/>
          </xdr14:nvContentPartPr>
          <xdr14:nvPr macro=""/>
          <xdr14:xfrm>
            <a:off x="5473080" y="4449400"/>
            <a:ext cx="102240" cy="2700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0325A437-D727-466F-BD63-550D4DB29CA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464440" y="4440518"/>
              <a:ext cx="119880" cy="44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355560</xdr:colOff>
      <xdr:row>21</xdr:row>
      <xdr:rowOff>54740</xdr:rowOff>
    </xdr:from>
    <xdr:to>
      <xdr:col>10</xdr:col>
      <xdr:colOff>409560</xdr:colOff>
      <xdr:row>21</xdr:row>
      <xdr:rowOff>81740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1A3BD3E7-716F-4069-A194-032F1EA90947}"/>
                </a:ext>
              </a:extLst>
            </xdr14:cNvPr>
            <xdr14:cNvContentPartPr/>
          </xdr14:nvContentPartPr>
          <xdr14:nvPr macro=""/>
          <xdr14:xfrm>
            <a:off x="6451560" y="4461640"/>
            <a:ext cx="54000" cy="2700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1A3BD3E7-716F-4069-A194-032F1EA9094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442920" y="4452640"/>
              <a:ext cx="7164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759840</xdr:colOff>
      <xdr:row>21</xdr:row>
      <xdr:rowOff>46100</xdr:rowOff>
    </xdr:from>
    <xdr:to>
      <xdr:col>10</xdr:col>
      <xdr:colOff>847680</xdr:colOff>
      <xdr:row>21</xdr:row>
      <xdr:rowOff>73460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32393A09-69EC-439B-8DF1-0640E6BA956A}"/>
                </a:ext>
              </a:extLst>
            </xdr14:cNvPr>
            <xdr14:cNvContentPartPr/>
          </xdr14:nvContentPartPr>
          <xdr14:nvPr macro=""/>
          <xdr14:xfrm>
            <a:off x="6855840" y="4453000"/>
            <a:ext cx="87840" cy="2736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32393A09-69EC-439B-8DF1-0640E6BA956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847200" y="4444000"/>
              <a:ext cx="1054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235290</xdr:colOff>
      <xdr:row>21</xdr:row>
      <xdr:rowOff>740</xdr:rowOff>
    </xdr:from>
    <xdr:to>
      <xdr:col>12</xdr:col>
      <xdr:colOff>326010</xdr:colOff>
      <xdr:row>21</xdr:row>
      <xdr:rowOff>34220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4ABB0DA9-80F0-48EF-BB8F-25DF380EE6EC}"/>
                </a:ext>
              </a:extLst>
            </xdr14:cNvPr>
            <xdr14:cNvContentPartPr/>
          </xdr14:nvContentPartPr>
          <xdr14:nvPr macro=""/>
          <xdr14:xfrm>
            <a:off x="8141040" y="4407640"/>
            <a:ext cx="90720" cy="3348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4ABB0DA9-80F0-48EF-BB8F-25DF380EE6E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132400" y="4398640"/>
              <a:ext cx="10836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41730</xdr:colOff>
      <xdr:row>22</xdr:row>
      <xdr:rowOff>24310</xdr:rowOff>
    </xdr:from>
    <xdr:to>
      <xdr:col>11</xdr:col>
      <xdr:colOff>271050</xdr:colOff>
      <xdr:row>22</xdr:row>
      <xdr:rowOff>55630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2DCC209-47DE-4072-A68F-B4006DEFB854}"/>
                </a:ext>
              </a:extLst>
            </xdr14:cNvPr>
            <xdr14:cNvContentPartPr/>
          </xdr14:nvContentPartPr>
          <xdr14:nvPr macro=""/>
          <xdr14:xfrm>
            <a:off x="7337880" y="4615360"/>
            <a:ext cx="229320" cy="3132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62DCC209-47DE-4072-A68F-B4006DEFB85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329226" y="4606720"/>
              <a:ext cx="246988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398130</xdr:colOff>
      <xdr:row>23</xdr:row>
      <xdr:rowOff>93480</xdr:rowOff>
    </xdr:from>
    <xdr:to>
      <xdr:col>15</xdr:col>
      <xdr:colOff>121890</xdr:colOff>
      <xdr:row>24</xdr:row>
      <xdr:rowOff>158940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A514FBC-7ED1-42AD-B755-ADC2E50A60FB}"/>
                </a:ext>
              </a:extLst>
            </xdr14:cNvPr>
            <xdr14:cNvContentPartPr/>
          </xdr14:nvContentPartPr>
          <xdr14:nvPr macro=""/>
          <xdr14:xfrm>
            <a:off x="9523080" y="4868680"/>
            <a:ext cx="333360" cy="2559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4A514FBC-7ED1-42AD-B755-ADC2E50A60F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514080" y="4860040"/>
              <a:ext cx="351000" cy="27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98400</xdr:colOff>
      <xdr:row>29</xdr:row>
      <xdr:rowOff>168690</xdr:rowOff>
    </xdr:from>
    <xdr:to>
      <xdr:col>5</xdr:col>
      <xdr:colOff>102720</xdr:colOff>
      <xdr:row>29</xdr:row>
      <xdr:rowOff>170490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3AE89F1-857B-4E54-9068-265B044EB559}"/>
                </a:ext>
              </a:extLst>
            </xdr14:cNvPr>
            <xdr14:cNvContentPartPr/>
          </xdr14:nvContentPartPr>
          <xdr14:nvPr macro=""/>
          <xdr14:xfrm>
            <a:off x="3146400" y="6067840"/>
            <a:ext cx="4320" cy="180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3AE89F1-857B-4E54-9068-265B044EB55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137760" y="6058840"/>
              <a:ext cx="2196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179280</xdr:colOff>
      <xdr:row>29</xdr:row>
      <xdr:rowOff>136290</xdr:rowOff>
    </xdr:from>
    <xdr:to>
      <xdr:col>6</xdr:col>
      <xdr:colOff>179640</xdr:colOff>
      <xdr:row>29</xdr:row>
      <xdr:rowOff>140610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851F99E6-50A7-4F96-ABCE-7F8B720F53C2}"/>
                </a:ext>
              </a:extLst>
            </xdr14:cNvPr>
            <xdr14:cNvContentPartPr/>
          </xdr14:nvContentPartPr>
          <xdr14:nvPr macro=""/>
          <xdr14:xfrm>
            <a:off x="3836880" y="6035440"/>
            <a:ext cx="360" cy="432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851F99E6-50A7-4F96-ABCE-7F8B720F53C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828240" y="6026800"/>
              <a:ext cx="180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329880</xdr:colOff>
      <xdr:row>28</xdr:row>
      <xdr:rowOff>123880</xdr:rowOff>
    </xdr:from>
    <xdr:to>
      <xdr:col>9</xdr:col>
      <xdr:colOff>4680</xdr:colOff>
      <xdr:row>29</xdr:row>
      <xdr:rowOff>164370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38081E73-C95C-426F-8E2A-6A2B220317D2}"/>
                </a:ext>
              </a:extLst>
            </xdr14:cNvPr>
            <xdr14:cNvContentPartPr/>
          </xdr14:nvContentPartPr>
          <xdr14:nvPr macro=""/>
          <xdr14:xfrm>
            <a:off x="5206680" y="5838880"/>
            <a:ext cx="284400" cy="22464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38081E73-C95C-426F-8E2A-6A2B220317D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197680" y="5830240"/>
              <a:ext cx="30204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287250</xdr:colOff>
      <xdr:row>25</xdr:row>
      <xdr:rowOff>131160</xdr:rowOff>
    </xdr:from>
    <xdr:to>
      <xdr:col>14</xdr:col>
      <xdr:colOff>484170</xdr:colOff>
      <xdr:row>26</xdr:row>
      <xdr:rowOff>32690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F32B956-5207-446A-9748-E7ABAD637060}"/>
                </a:ext>
              </a:extLst>
            </xdr14:cNvPr>
            <xdr14:cNvContentPartPr/>
          </xdr14:nvContentPartPr>
          <xdr14:nvPr macro=""/>
          <xdr14:xfrm>
            <a:off x="9412200" y="5287360"/>
            <a:ext cx="196920" cy="8568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F32B956-5207-446A-9748-E7ABAD63706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403200" y="5278720"/>
              <a:ext cx="21456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253410</xdr:colOff>
      <xdr:row>21</xdr:row>
      <xdr:rowOff>144980</xdr:rowOff>
    </xdr:from>
    <xdr:to>
      <xdr:col>11</xdr:col>
      <xdr:colOff>285090</xdr:colOff>
      <xdr:row>22</xdr:row>
      <xdr:rowOff>5110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5A61F3C-18B9-441D-B381-83665C1CEC44}"/>
                </a:ext>
              </a:extLst>
            </xdr14:cNvPr>
            <xdr14:cNvContentPartPr/>
          </xdr14:nvContentPartPr>
          <xdr14:nvPr macro=""/>
          <xdr14:xfrm>
            <a:off x="7549560" y="4551880"/>
            <a:ext cx="31680" cy="4428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55A61F3C-18B9-441D-B381-83665C1CEC4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540920" y="4543240"/>
              <a:ext cx="49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107880</xdr:colOff>
      <xdr:row>29</xdr:row>
      <xdr:rowOff>130530</xdr:rowOff>
    </xdr:from>
    <xdr:to>
      <xdr:col>7</xdr:col>
      <xdr:colOff>109320</xdr:colOff>
      <xdr:row>29</xdr:row>
      <xdr:rowOff>134850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A0387792-6405-48FC-9DB6-C267A573B174}"/>
                </a:ext>
              </a:extLst>
            </xdr14:cNvPr>
            <xdr14:cNvContentPartPr/>
          </xdr14:nvContentPartPr>
          <xdr14:nvPr macro=""/>
          <xdr14:xfrm>
            <a:off x="4375080" y="6029680"/>
            <a:ext cx="1440" cy="432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A0387792-6405-48FC-9DB6-C267A573B17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366440" y="6021040"/>
              <a:ext cx="1908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554880</xdr:colOff>
      <xdr:row>30</xdr:row>
      <xdr:rowOff>3750</xdr:rowOff>
    </xdr:from>
    <xdr:to>
      <xdr:col>8</xdr:col>
      <xdr:colOff>565680</xdr:colOff>
      <xdr:row>30</xdr:row>
      <xdr:rowOff>14550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4D03F0ED-97A7-4716-BD0F-3610E6C176BC}"/>
                </a:ext>
              </a:extLst>
            </xdr14:cNvPr>
            <xdr14:cNvContentPartPr/>
          </xdr14:nvContentPartPr>
          <xdr14:nvPr macro=""/>
          <xdr14:xfrm>
            <a:off x="5431680" y="6093400"/>
            <a:ext cx="10800" cy="1080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4D03F0ED-97A7-4716-BD0F-3610E6C176B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422680" y="6084400"/>
              <a:ext cx="2844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227400</xdr:colOff>
      <xdr:row>29</xdr:row>
      <xdr:rowOff>137730</xdr:rowOff>
    </xdr:from>
    <xdr:to>
      <xdr:col>7</xdr:col>
      <xdr:colOff>279240</xdr:colOff>
      <xdr:row>29</xdr:row>
      <xdr:rowOff>157530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98A90641-4AD6-47A1-A72A-60A024048D8A}"/>
                </a:ext>
              </a:extLst>
            </xdr14:cNvPr>
            <xdr14:cNvContentPartPr/>
          </xdr14:nvContentPartPr>
          <xdr14:nvPr macro=""/>
          <xdr14:xfrm>
            <a:off x="4494600" y="6036880"/>
            <a:ext cx="51840" cy="1980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98A90641-4AD6-47A1-A72A-60A024048D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4485960" y="6028080"/>
              <a:ext cx="69480" cy="377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439800</xdr:colOff>
      <xdr:row>30</xdr:row>
      <xdr:rowOff>119670</xdr:rowOff>
    </xdr:from>
    <xdr:to>
      <xdr:col>10</xdr:col>
      <xdr:colOff>440160</xdr:colOff>
      <xdr:row>30</xdr:row>
      <xdr:rowOff>120030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8E64495A-223C-4695-9900-30C4F0CB0FE7}"/>
                </a:ext>
              </a:extLst>
            </xdr14:cNvPr>
            <xdr14:cNvContentPartPr/>
          </xdr14:nvContentPartPr>
          <xdr14:nvPr macro=""/>
          <xdr14:xfrm>
            <a:off x="6535800" y="6209320"/>
            <a:ext cx="360" cy="36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8E64495A-223C-4695-9900-30C4F0CB0FE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527160" y="6200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216240</xdr:colOff>
      <xdr:row>30</xdr:row>
      <xdr:rowOff>9150</xdr:rowOff>
    </xdr:from>
    <xdr:to>
      <xdr:col>10</xdr:col>
      <xdr:colOff>348000</xdr:colOff>
      <xdr:row>30</xdr:row>
      <xdr:rowOff>23910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A4A6F8CD-5187-4204-B76D-ADC4A335286A}"/>
                </a:ext>
              </a:extLst>
            </xdr14:cNvPr>
            <xdr14:cNvContentPartPr/>
          </xdr14:nvContentPartPr>
          <xdr14:nvPr macro=""/>
          <xdr14:xfrm>
            <a:off x="6312240" y="6098800"/>
            <a:ext cx="131760" cy="1476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A4A6F8CD-5187-4204-B76D-ADC4A335286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303265" y="6089800"/>
              <a:ext cx="149352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805560</xdr:colOff>
      <xdr:row>29</xdr:row>
      <xdr:rowOff>190290</xdr:rowOff>
    </xdr:from>
    <xdr:to>
      <xdr:col>10</xdr:col>
      <xdr:colOff>854160</xdr:colOff>
      <xdr:row>30</xdr:row>
      <xdr:rowOff>20670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DFC47EA9-952B-4203-92E6-D0751F8986D9}"/>
                </a:ext>
              </a:extLst>
            </xdr14:cNvPr>
            <xdr14:cNvContentPartPr/>
          </xdr14:nvContentPartPr>
          <xdr14:nvPr macro=""/>
          <xdr14:xfrm>
            <a:off x="6901560" y="6089440"/>
            <a:ext cx="48600" cy="2088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DFC47EA9-952B-4203-92E6-D0751F8986D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892560" y="6080440"/>
              <a:ext cx="6624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378240</xdr:colOff>
      <xdr:row>29</xdr:row>
      <xdr:rowOff>83370</xdr:rowOff>
    </xdr:from>
    <xdr:to>
      <xdr:col>10</xdr:col>
      <xdr:colOff>378600</xdr:colOff>
      <xdr:row>29</xdr:row>
      <xdr:rowOff>83730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89E4790C-CCCC-453A-BDDC-C15050231341}"/>
                </a:ext>
              </a:extLst>
            </xdr14:cNvPr>
            <xdr14:cNvContentPartPr/>
          </xdr14:nvContentPartPr>
          <xdr14:nvPr macro=""/>
          <xdr14:xfrm>
            <a:off x="6474240" y="5982520"/>
            <a:ext cx="360" cy="36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89E4790C-CCCC-453A-BDDC-C1505023134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465240" y="5973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40170</xdr:colOff>
      <xdr:row>29</xdr:row>
      <xdr:rowOff>166530</xdr:rowOff>
    </xdr:from>
    <xdr:to>
      <xdr:col>12</xdr:col>
      <xdr:colOff>258690</xdr:colOff>
      <xdr:row>30</xdr:row>
      <xdr:rowOff>10950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5D0FECF8-81D3-4DBA-9973-A874A88339FD}"/>
                </a:ext>
              </a:extLst>
            </xdr14:cNvPr>
            <xdr14:cNvContentPartPr/>
          </xdr14:nvContentPartPr>
          <xdr14:nvPr macro=""/>
          <xdr14:xfrm>
            <a:off x="7945920" y="6065680"/>
            <a:ext cx="218520" cy="3492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5D0FECF8-81D3-4DBA-9973-A874A88339F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37280" y="6056680"/>
              <a:ext cx="23616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130770</xdr:colOff>
      <xdr:row>30</xdr:row>
      <xdr:rowOff>16350</xdr:rowOff>
    </xdr:from>
    <xdr:to>
      <xdr:col>13</xdr:col>
      <xdr:colOff>286650</xdr:colOff>
      <xdr:row>30</xdr:row>
      <xdr:rowOff>26070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3826BD72-DF20-4DBF-AE69-0D244976D195}"/>
                </a:ext>
              </a:extLst>
            </xdr14:cNvPr>
            <xdr14:cNvContentPartPr/>
          </xdr14:nvContentPartPr>
          <xdr14:nvPr macro=""/>
          <xdr14:xfrm>
            <a:off x="8646120" y="6106000"/>
            <a:ext cx="155880" cy="972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3826BD72-DF20-4DBF-AE69-0D244976D1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8637480" y="6097000"/>
              <a:ext cx="17352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351000</xdr:colOff>
      <xdr:row>15</xdr:row>
      <xdr:rowOff>274410</xdr:rowOff>
    </xdr:from>
    <xdr:to>
      <xdr:col>6</xdr:col>
      <xdr:colOff>590760</xdr:colOff>
      <xdr:row>15</xdr:row>
      <xdr:rowOff>293130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EBAB42B2-BFC1-4761-8658-676E30664BB7}"/>
                </a:ext>
              </a:extLst>
            </xdr14:cNvPr>
            <xdr14:cNvContentPartPr/>
          </xdr14:nvContentPartPr>
          <xdr14:nvPr macro=""/>
          <xdr14:xfrm>
            <a:off x="4008600" y="3455760"/>
            <a:ext cx="239760" cy="1872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EBAB42B2-BFC1-4761-8658-676E30664BB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999960" y="3447120"/>
              <a:ext cx="25740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877920</xdr:colOff>
      <xdr:row>39</xdr:row>
      <xdr:rowOff>160390</xdr:rowOff>
    </xdr:from>
    <xdr:to>
      <xdr:col>11</xdr:col>
      <xdr:colOff>38850</xdr:colOff>
      <xdr:row>41</xdr:row>
      <xdr:rowOff>61860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DD10A3C-128A-4F16-A148-401F3A988CD2}"/>
                </a:ext>
              </a:extLst>
            </xdr14:cNvPr>
            <xdr14:cNvContentPartPr/>
          </xdr14:nvContentPartPr>
          <xdr14:nvPr macro=""/>
          <xdr14:xfrm>
            <a:off x="6973920" y="7913740"/>
            <a:ext cx="361080" cy="27612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DD10A3C-128A-4F16-A148-401F3A988CD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64920" y="7905100"/>
              <a:ext cx="37872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294450</xdr:colOff>
      <xdr:row>39</xdr:row>
      <xdr:rowOff>176230</xdr:rowOff>
    </xdr:from>
    <xdr:to>
      <xdr:col>12</xdr:col>
      <xdr:colOff>369570</xdr:colOff>
      <xdr:row>42</xdr:row>
      <xdr:rowOff>76790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E31690F5-D957-436D-BD7F-12634D66D043}"/>
                </a:ext>
              </a:extLst>
            </xdr14:cNvPr>
            <xdr14:cNvContentPartPr/>
          </xdr14:nvContentPartPr>
          <xdr14:nvPr macro=""/>
          <xdr14:xfrm>
            <a:off x="7590600" y="7929580"/>
            <a:ext cx="684720" cy="45936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E31690F5-D957-436D-BD7F-12634D66D04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581960" y="7920580"/>
              <a:ext cx="702360" cy="47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302490</xdr:colOff>
      <xdr:row>39</xdr:row>
      <xdr:rowOff>133030</xdr:rowOff>
    </xdr:from>
    <xdr:to>
      <xdr:col>14</xdr:col>
      <xdr:colOff>60450</xdr:colOff>
      <xdr:row>41</xdr:row>
      <xdr:rowOff>54660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139BDD79-ABDE-44F2-AD71-85C8BAB7F0EF}"/>
                </a:ext>
              </a:extLst>
            </xdr14:cNvPr>
            <xdr14:cNvContentPartPr/>
          </xdr14:nvContentPartPr>
          <xdr14:nvPr macro=""/>
          <xdr14:xfrm>
            <a:off x="8817840" y="7886380"/>
            <a:ext cx="367560" cy="29628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139BDD79-ABDE-44F2-AD71-85C8BAB7F0EF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808840" y="7877380"/>
              <a:ext cx="38520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92760</xdr:colOff>
      <xdr:row>85</xdr:row>
      <xdr:rowOff>9810</xdr:rowOff>
    </xdr:from>
    <xdr:to>
      <xdr:col>10</xdr:col>
      <xdr:colOff>308760</xdr:colOff>
      <xdr:row>85</xdr:row>
      <xdr:rowOff>179010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9D673E1C-9AA7-4353-8F7D-0AB512A2BBEA}"/>
                </a:ext>
              </a:extLst>
            </xdr14:cNvPr>
            <xdr14:cNvContentPartPr/>
          </xdr14:nvContentPartPr>
          <xdr14:nvPr macro=""/>
          <xdr14:xfrm>
            <a:off x="6188760" y="16691260"/>
            <a:ext cx="216000" cy="16920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9D673E1C-9AA7-4353-8F7D-0AB512A2BBE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6179760" y="16682620"/>
              <a:ext cx="23364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179280</xdr:colOff>
      <xdr:row>87</xdr:row>
      <xdr:rowOff>88990</xdr:rowOff>
    </xdr:from>
    <xdr:to>
      <xdr:col>9</xdr:col>
      <xdr:colOff>338040</xdr:colOff>
      <xdr:row>88</xdr:row>
      <xdr:rowOff>43800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95C5A623-1D4E-405F-8332-66CFDAD3B73B}"/>
                </a:ext>
              </a:extLst>
            </xdr14:cNvPr>
            <xdr14:cNvContentPartPr/>
          </xdr14:nvContentPartPr>
          <xdr14:nvPr macro=""/>
          <xdr14:xfrm>
            <a:off x="5665680" y="17138740"/>
            <a:ext cx="158760" cy="13896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95C5A623-1D4E-405F-8332-66CFDAD3B73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656680" y="17129740"/>
              <a:ext cx="176400" cy="15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542970</xdr:colOff>
      <xdr:row>85</xdr:row>
      <xdr:rowOff>173250</xdr:rowOff>
    </xdr:from>
    <xdr:to>
      <xdr:col>15</xdr:col>
      <xdr:colOff>201090</xdr:colOff>
      <xdr:row>87</xdr:row>
      <xdr:rowOff>49750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7BBD14B-A2BA-45F7-BE78-860BB5A03384}"/>
                </a:ext>
              </a:extLst>
            </xdr14:cNvPr>
            <xdr14:cNvContentPartPr/>
          </xdr14:nvContentPartPr>
          <xdr14:nvPr macro=""/>
          <xdr14:xfrm>
            <a:off x="9058320" y="16854700"/>
            <a:ext cx="877320" cy="24480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7BBD14B-A2BA-45F7-BE78-860BB5A03384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049676" y="16846047"/>
              <a:ext cx="894967" cy="262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377250</xdr:colOff>
      <xdr:row>85</xdr:row>
      <xdr:rowOff>57330</xdr:rowOff>
    </xdr:from>
    <xdr:to>
      <xdr:col>15</xdr:col>
      <xdr:colOff>590610</xdr:colOff>
      <xdr:row>85</xdr:row>
      <xdr:rowOff>90090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1F7DCE7C-98EB-48EC-B708-96A93D950BDD}"/>
                </a:ext>
              </a:extLst>
            </xdr14:cNvPr>
            <xdr14:cNvContentPartPr/>
          </xdr14:nvContentPartPr>
          <xdr14:nvPr macro=""/>
          <xdr14:xfrm>
            <a:off x="9502200" y="16738780"/>
            <a:ext cx="822960" cy="3276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1F7DCE7C-98EB-48EC-B708-96A93D950BDD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493560" y="16729780"/>
              <a:ext cx="84060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214290</xdr:colOff>
      <xdr:row>84</xdr:row>
      <xdr:rowOff>154720</xdr:rowOff>
    </xdr:from>
    <xdr:to>
      <xdr:col>13</xdr:col>
      <xdr:colOff>214650</xdr:colOff>
      <xdr:row>84</xdr:row>
      <xdr:rowOff>155080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1A34C35D-BE55-4739-8784-9ED57AA9BA8F}"/>
                </a:ext>
              </a:extLst>
            </xdr14:cNvPr>
            <xdr14:cNvContentPartPr/>
          </xdr14:nvContentPartPr>
          <xdr14:nvPr macro=""/>
          <xdr14:xfrm>
            <a:off x="8729640" y="16652020"/>
            <a:ext cx="360" cy="36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1A34C35D-BE55-4739-8784-9ED57AA9BA8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720640" y="166430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433440</xdr:colOff>
      <xdr:row>95</xdr:row>
      <xdr:rowOff>6040</xdr:rowOff>
    </xdr:from>
    <xdr:to>
      <xdr:col>10</xdr:col>
      <xdr:colOff>152520</xdr:colOff>
      <xdr:row>109</xdr:row>
      <xdr:rowOff>40590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CEDE571C-7EF6-4CEA-A790-78386D72E522}"/>
                </a:ext>
              </a:extLst>
            </xdr14:cNvPr>
            <xdr14:cNvContentPartPr/>
          </xdr14:nvContentPartPr>
          <xdr14:nvPr macro=""/>
          <xdr14:xfrm>
            <a:off x="5919840" y="18541690"/>
            <a:ext cx="328680" cy="261900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CEDE571C-7EF6-4CEA-A790-78386D72E52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911191" y="18532690"/>
              <a:ext cx="346339" cy="263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399840</xdr:colOff>
      <xdr:row>105</xdr:row>
      <xdr:rowOff>5350</xdr:rowOff>
    </xdr:from>
    <xdr:to>
      <xdr:col>10</xdr:col>
      <xdr:colOff>470760</xdr:colOff>
      <xdr:row>108</xdr:row>
      <xdr:rowOff>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1434F70F-B250-4F8D-B6AE-F527BD9C95D1}"/>
                </a:ext>
              </a:extLst>
            </xdr14:cNvPr>
            <xdr14:cNvContentPartPr/>
          </xdr14:nvContentPartPr>
          <xdr14:nvPr macro=""/>
          <xdr14:xfrm>
            <a:off x="6495840" y="20388850"/>
            <a:ext cx="70920" cy="55620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1434F70F-B250-4F8D-B6AE-F527BD9C95D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486840" y="20379850"/>
              <a:ext cx="8856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691800</xdr:colOff>
      <xdr:row>105</xdr:row>
      <xdr:rowOff>66550</xdr:rowOff>
    </xdr:from>
    <xdr:to>
      <xdr:col>11</xdr:col>
      <xdr:colOff>358170</xdr:colOff>
      <xdr:row>108</xdr:row>
      <xdr:rowOff>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8CD4A33-E899-4DE6-8D14-3439DFB396E9}"/>
                </a:ext>
              </a:extLst>
            </xdr14:cNvPr>
            <xdr14:cNvContentPartPr/>
          </xdr14:nvContentPartPr>
          <xdr14:nvPr macro=""/>
          <xdr14:xfrm>
            <a:off x="6787800" y="20450050"/>
            <a:ext cx="866520" cy="49356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68CD4A33-E899-4DE6-8D14-3439DFB396E9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6778800" y="20441043"/>
              <a:ext cx="884160" cy="511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874680</xdr:colOff>
      <xdr:row>109</xdr:row>
      <xdr:rowOff>1350</xdr:rowOff>
    </xdr:from>
    <xdr:to>
      <xdr:col>10</xdr:col>
      <xdr:colOff>880800</xdr:colOff>
      <xdr:row>109</xdr:row>
      <xdr:rowOff>1710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9F0B602-64DC-4668-BF07-37DAC5C4F17F}"/>
                </a:ext>
              </a:extLst>
            </xdr14:cNvPr>
            <xdr14:cNvContentPartPr/>
          </xdr14:nvContentPartPr>
          <xdr14:nvPr macro=""/>
          <xdr14:xfrm>
            <a:off x="6970680" y="21121450"/>
            <a:ext cx="6120" cy="36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9F0B602-64DC-4668-BF07-37DAC5C4F17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961680" y="21112450"/>
              <a:ext cx="237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53850</xdr:colOff>
      <xdr:row>107</xdr:row>
      <xdr:rowOff>58250</xdr:rowOff>
    </xdr:from>
    <xdr:to>
      <xdr:col>13</xdr:col>
      <xdr:colOff>112050</xdr:colOff>
      <xdr:row>109</xdr:row>
      <xdr:rowOff>101070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30C66F46-F579-4568-AB35-ED291C146FA7}"/>
                </a:ext>
              </a:extLst>
            </xdr14:cNvPr>
            <xdr14:cNvContentPartPr/>
          </xdr14:nvContentPartPr>
          <xdr14:nvPr macro=""/>
          <xdr14:xfrm>
            <a:off x="7959600" y="20810050"/>
            <a:ext cx="667800" cy="41112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30C66F46-F579-4568-AB35-ED291C146FA7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7950600" y="20801410"/>
              <a:ext cx="68544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524640</xdr:colOff>
      <xdr:row>85</xdr:row>
      <xdr:rowOff>95020</xdr:rowOff>
    </xdr:from>
    <xdr:to>
      <xdr:col>10</xdr:col>
      <xdr:colOff>166560</xdr:colOff>
      <xdr:row>87</xdr:row>
      <xdr:rowOff>143960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D2370F9E-BE80-4B05-B04C-2056F4043047}"/>
                </a:ext>
              </a:extLst>
            </xdr14:cNvPr>
            <xdr14:cNvContentPartPr/>
          </xdr14:nvContentPartPr>
          <xdr14:nvPr macro=""/>
          <xdr14:xfrm>
            <a:off x="5401440" y="16776470"/>
            <a:ext cx="861120" cy="41724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D2370F9E-BE80-4B05-B04C-2056F4043047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392800" y="16767470"/>
              <a:ext cx="878760" cy="43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216960</xdr:colOff>
      <xdr:row>115</xdr:row>
      <xdr:rowOff>40870</xdr:rowOff>
    </xdr:from>
    <xdr:to>
      <xdr:col>10</xdr:col>
      <xdr:colOff>317400</xdr:colOff>
      <xdr:row>115</xdr:row>
      <xdr:rowOff>50590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2B7278C-53F0-4221-8029-23F4614FE0BF}"/>
                </a:ext>
              </a:extLst>
            </xdr14:cNvPr>
            <xdr14:cNvContentPartPr/>
          </xdr14:nvContentPartPr>
          <xdr14:nvPr macro=""/>
          <xdr14:xfrm>
            <a:off x="6312960" y="22380170"/>
            <a:ext cx="100440" cy="9720"/>
          </xdr14:xfrm>
        </xdr:contentPart>
      </mc:Choice>
      <mc:Fallback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2B7278C-53F0-4221-8029-23F4614FE0BF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6303960" y="22371530"/>
              <a:ext cx="1180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14730</xdr:colOff>
      <xdr:row>115</xdr:row>
      <xdr:rowOff>39430</xdr:rowOff>
    </xdr:from>
    <xdr:to>
      <xdr:col>11</xdr:col>
      <xdr:colOff>108690</xdr:colOff>
      <xdr:row>115</xdr:row>
      <xdr:rowOff>45550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3F296CF6-7501-4E0E-8303-AC57B3FBF06A}"/>
                </a:ext>
              </a:extLst>
            </xdr14:cNvPr>
            <xdr14:cNvContentPartPr/>
          </xdr14:nvContentPartPr>
          <xdr14:nvPr macro=""/>
          <xdr14:xfrm>
            <a:off x="7310880" y="22378730"/>
            <a:ext cx="93960" cy="6120"/>
          </xdr14:xfrm>
        </xdr:contentPart>
      </mc:Choice>
      <mc:Fallback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F296CF6-7501-4E0E-8303-AC57B3FBF06A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301880" y="22370090"/>
              <a:ext cx="1116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462090</xdr:colOff>
      <xdr:row>115</xdr:row>
      <xdr:rowOff>14230</xdr:rowOff>
    </xdr:from>
    <xdr:to>
      <xdr:col>12</xdr:col>
      <xdr:colOff>606090</xdr:colOff>
      <xdr:row>115</xdr:row>
      <xdr:rowOff>35470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C3E1ECB1-11FF-443C-982B-EE29A9F34E5C}"/>
                </a:ext>
              </a:extLst>
            </xdr14:cNvPr>
            <xdr14:cNvContentPartPr/>
          </xdr14:nvContentPartPr>
          <xdr14:nvPr macro=""/>
          <xdr14:xfrm>
            <a:off x="8367840" y="22353530"/>
            <a:ext cx="144000" cy="21240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C3E1ECB1-11FF-443C-982B-EE29A9F34E5C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358840" y="22344530"/>
              <a:ext cx="16164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212490</xdr:colOff>
      <xdr:row>115</xdr:row>
      <xdr:rowOff>23590</xdr:rowOff>
    </xdr:from>
    <xdr:to>
      <xdr:col>13</xdr:col>
      <xdr:colOff>213930</xdr:colOff>
      <xdr:row>115</xdr:row>
      <xdr:rowOff>31870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8FC295A3-2F7C-400C-87A2-6ADF991ABF3D}"/>
                </a:ext>
              </a:extLst>
            </xdr14:cNvPr>
            <xdr14:cNvContentPartPr/>
          </xdr14:nvContentPartPr>
          <xdr14:nvPr macro=""/>
          <xdr14:xfrm>
            <a:off x="8727840" y="22362890"/>
            <a:ext cx="1440" cy="8280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8FC295A3-2F7C-400C-87A2-6ADF991ABF3D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719200" y="22354250"/>
              <a:ext cx="190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132450</xdr:colOff>
      <xdr:row>115</xdr:row>
      <xdr:rowOff>43030</xdr:rowOff>
    </xdr:from>
    <xdr:to>
      <xdr:col>14</xdr:col>
      <xdr:colOff>138570</xdr:colOff>
      <xdr:row>115</xdr:row>
      <xdr:rowOff>43390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E2281F4A-0DB6-4994-A4AC-A4621EC46323}"/>
                </a:ext>
              </a:extLst>
            </xdr14:cNvPr>
            <xdr14:cNvContentPartPr/>
          </xdr14:nvContentPartPr>
          <xdr14:nvPr macro=""/>
          <xdr14:xfrm>
            <a:off x="9257400" y="22382330"/>
            <a:ext cx="6120" cy="360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E2281F4A-0DB6-4994-A4AC-A4621EC4632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248400" y="22373690"/>
              <a:ext cx="237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173370</xdr:colOff>
      <xdr:row>115</xdr:row>
      <xdr:rowOff>12070</xdr:rowOff>
    </xdr:from>
    <xdr:to>
      <xdr:col>15</xdr:col>
      <xdr:colOff>243210</xdr:colOff>
      <xdr:row>115</xdr:row>
      <xdr:rowOff>49510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EDDA49A1-85FA-4472-B91E-AB45CA962977}"/>
                </a:ext>
              </a:extLst>
            </xdr14:cNvPr>
            <xdr14:cNvContentPartPr/>
          </xdr14:nvContentPartPr>
          <xdr14:nvPr macro=""/>
          <xdr14:xfrm>
            <a:off x="9907920" y="22351370"/>
            <a:ext cx="69840" cy="37440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EDDA49A1-85FA-4472-B91E-AB45CA962977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9898920" y="22342370"/>
              <a:ext cx="8748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287010</xdr:colOff>
      <xdr:row>115</xdr:row>
      <xdr:rowOff>31150</xdr:rowOff>
    </xdr:from>
    <xdr:to>
      <xdr:col>16</xdr:col>
      <xdr:colOff>343170</xdr:colOff>
      <xdr:row>115</xdr:row>
      <xdr:rowOff>49510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BC5E701D-4058-4F0D-9A5C-326729E4F0B4}"/>
                </a:ext>
              </a:extLst>
            </xdr14:cNvPr>
            <xdr14:cNvContentPartPr/>
          </xdr14:nvContentPartPr>
          <xdr14:nvPr macro=""/>
          <xdr14:xfrm>
            <a:off x="10631160" y="22370450"/>
            <a:ext cx="56160" cy="18360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BC5E701D-4058-4F0D-9A5C-326729E4F0B4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0622520" y="22361450"/>
              <a:ext cx="73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468600</xdr:colOff>
      <xdr:row>119</xdr:row>
      <xdr:rowOff>4010</xdr:rowOff>
    </xdr:from>
    <xdr:to>
      <xdr:col>10</xdr:col>
      <xdr:colOff>583080</xdr:colOff>
      <xdr:row>119</xdr:row>
      <xdr:rowOff>37490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129869A7-74BE-4E13-B70C-0E4946610CB2}"/>
                </a:ext>
              </a:extLst>
            </xdr14:cNvPr>
            <xdr14:cNvContentPartPr/>
          </xdr14:nvContentPartPr>
          <xdr14:nvPr macro=""/>
          <xdr14:xfrm>
            <a:off x="6564600" y="23092610"/>
            <a:ext cx="114480" cy="33480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129869A7-74BE-4E13-B70C-0E4946610CB2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555960" y="23083970"/>
              <a:ext cx="13212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795120</xdr:colOff>
      <xdr:row>118</xdr:row>
      <xdr:rowOff>186590</xdr:rowOff>
    </xdr:from>
    <xdr:to>
      <xdr:col>10</xdr:col>
      <xdr:colOff>884760</xdr:colOff>
      <xdr:row>119</xdr:row>
      <xdr:rowOff>36050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BFC14179-F6A8-4DC8-A2DC-7986E229F0C7}"/>
                </a:ext>
              </a:extLst>
            </xdr14:cNvPr>
            <xdr14:cNvContentPartPr/>
          </xdr14:nvContentPartPr>
          <xdr14:nvPr macro=""/>
          <xdr14:xfrm>
            <a:off x="6891120" y="23084690"/>
            <a:ext cx="89640" cy="39960"/>
          </xdr14:xfrm>
        </xdr:contentPart>
      </mc:Choice>
      <mc:Fallback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BFC14179-F6A8-4DC8-A2DC-7986E229F0C7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6882480" y="23076050"/>
              <a:ext cx="10728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429930</xdr:colOff>
      <xdr:row>117</xdr:row>
      <xdr:rowOff>146100</xdr:rowOff>
    </xdr:from>
    <xdr:to>
      <xdr:col>14</xdr:col>
      <xdr:colOff>147570</xdr:colOff>
      <xdr:row>119</xdr:row>
      <xdr:rowOff>38930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7993F629-D9B2-43BB-8261-F7D58A319983}"/>
                </a:ext>
              </a:extLst>
            </xdr14:cNvPr>
            <xdr14:cNvContentPartPr/>
          </xdr14:nvContentPartPr>
          <xdr14:nvPr macro=""/>
          <xdr14:xfrm>
            <a:off x="8945280" y="22860050"/>
            <a:ext cx="327240" cy="267480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7993F629-D9B2-43BB-8261-F7D58A319983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936640" y="22851410"/>
              <a:ext cx="34488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455640</xdr:colOff>
      <xdr:row>128</xdr:row>
      <xdr:rowOff>29250</xdr:rowOff>
    </xdr:from>
    <xdr:to>
      <xdr:col>10</xdr:col>
      <xdr:colOff>692160</xdr:colOff>
      <xdr:row>129</xdr:row>
      <xdr:rowOff>37110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8CC229EB-6852-4258-9D7E-FADFDADF4B74}"/>
                </a:ext>
              </a:extLst>
            </xdr14:cNvPr>
            <xdr14:cNvContentPartPr/>
          </xdr14:nvContentPartPr>
          <xdr14:nvPr macro=""/>
          <xdr14:xfrm>
            <a:off x="6551640" y="24775200"/>
            <a:ext cx="236520" cy="198360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8CC229EB-6852-4258-9D7E-FADFDADF4B7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6542640" y="24766200"/>
              <a:ext cx="2541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112560</xdr:colOff>
      <xdr:row>129</xdr:row>
      <xdr:rowOff>63030</xdr:rowOff>
    </xdr:from>
    <xdr:to>
      <xdr:col>10</xdr:col>
      <xdr:colOff>247200</xdr:colOff>
      <xdr:row>129</xdr:row>
      <xdr:rowOff>101550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17AE148C-FA7D-49A9-B802-483542871082}"/>
                </a:ext>
              </a:extLst>
            </xdr14:cNvPr>
            <xdr14:cNvContentPartPr/>
          </xdr14:nvContentPartPr>
          <xdr14:nvPr macro=""/>
          <xdr14:xfrm>
            <a:off x="6208560" y="24999480"/>
            <a:ext cx="134640" cy="3852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17AE148C-FA7D-49A9-B802-48354287108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199897" y="24990840"/>
              <a:ext cx="152327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587970</xdr:colOff>
      <xdr:row>120</xdr:row>
      <xdr:rowOff>82610</xdr:rowOff>
    </xdr:from>
    <xdr:to>
      <xdr:col>13</xdr:col>
      <xdr:colOff>590850</xdr:colOff>
      <xdr:row>120</xdr:row>
      <xdr:rowOff>151370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EA27FB3A-46A9-40CE-B47F-BFCDA0E7F4CE}"/>
                </a:ext>
              </a:extLst>
            </xdr14:cNvPr>
            <xdr14:cNvContentPartPr/>
          </xdr14:nvContentPartPr>
          <xdr14:nvPr macro=""/>
          <xdr14:xfrm>
            <a:off x="9103320" y="23355360"/>
            <a:ext cx="2880" cy="68760"/>
          </xdr14:xfrm>
        </xdr:contentPart>
      </mc:Choice>
      <mc:Fallback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EA27FB3A-46A9-40CE-B47F-BFCDA0E7F4CE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094320" y="23346360"/>
              <a:ext cx="2052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302490</xdr:colOff>
      <xdr:row>127</xdr:row>
      <xdr:rowOff>83440</xdr:rowOff>
    </xdr:from>
    <xdr:to>
      <xdr:col>14</xdr:col>
      <xdr:colOff>124170</xdr:colOff>
      <xdr:row>129</xdr:row>
      <xdr:rowOff>76350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77D6AF8F-B1E1-46D6-A03C-49D213B27BAE}"/>
                </a:ext>
              </a:extLst>
            </xdr14:cNvPr>
            <xdr14:cNvContentPartPr/>
          </xdr14:nvContentPartPr>
          <xdr14:nvPr macro=""/>
          <xdr14:xfrm>
            <a:off x="8817840" y="24645240"/>
            <a:ext cx="431280" cy="367560"/>
          </xdr14:xfrm>
        </xdr:contentPart>
      </mc:Choice>
      <mc:Fallback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77D6AF8F-B1E1-46D6-A03C-49D213B27BAE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8809200" y="24636240"/>
              <a:ext cx="448920" cy="38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341850</xdr:colOff>
      <xdr:row>132</xdr:row>
      <xdr:rowOff>81220</xdr:rowOff>
    </xdr:from>
    <xdr:to>
      <xdr:col>13</xdr:col>
      <xdr:colOff>132210</xdr:colOff>
      <xdr:row>134</xdr:row>
      <xdr:rowOff>118280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BCAD4A9A-4BAA-4D02-AC02-CB0ADDC2BD96}"/>
                </a:ext>
              </a:extLst>
            </xdr14:cNvPr>
            <xdr14:cNvContentPartPr/>
          </xdr14:nvContentPartPr>
          <xdr14:nvPr macro=""/>
          <xdr14:xfrm>
            <a:off x="8247600" y="25570120"/>
            <a:ext cx="399960" cy="405360"/>
          </xdr14:xfrm>
        </xdr:contentPart>
      </mc:Choice>
      <mc:Fallback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BCAD4A9A-4BAA-4D02-AC02-CB0ADDC2BD96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8238600" y="25561480"/>
              <a:ext cx="417600" cy="42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578880</xdr:colOff>
      <xdr:row>132</xdr:row>
      <xdr:rowOff>111100</xdr:rowOff>
    </xdr:from>
    <xdr:to>
      <xdr:col>10</xdr:col>
      <xdr:colOff>939120</xdr:colOff>
      <xdr:row>134</xdr:row>
      <xdr:rowOff>55280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EE8D0140-13AD-452B-8EE7-2402DAE1D828}"/>
                </a:ext>
              </a:extLst>
            </xdr14:cNvPr>
            <xdr14:cNvContentPartPr/>
          </xdr14:nvContentPartPr>
          <xdr14:nvPr macro=""/>
          <xdr14:xfrm>
            <a:off x="6065280" y="25600000"/>
            <a:ext cx="969840" cy="312480"/>
          </xdr14:xfrm>
        </xdr:contentPart>
      </mc:Choice>
      <mc:Fallback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EE8D0140-13AD-452B-8EE7-2402DAE1D828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6056283" y="25591360"/>
              <a:ext cx="987473" cy="33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332640</xdr:colOff>
      <xdr:row>137</xdr:row>
      <xdr:rowOff>145790</xdr:rowOff>
    </xdr:from>
    <xdr:to>
      <xdr:col>6</xdr:col>
      <xdr:colOff>333000</xdr:colOff>
      <xdr:row>137</xdr:row>
      <xdr:rowOff>155510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221B8098-399B-496C-B098-E49AC5CC593A}"/>
                </a:ext>
              </a:extLst>
            </xdr14:cNvPr>
            <xdr14:cNvContentPartPr/>
          </xdr14:nvContentPartPr>
          <xdr14:nvPr macro=""/>
          <xdr14:xfrm>
            <a:off x="3990240" y="26555440"/>
            <a:ext cx="360" cy="972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221B8098-399B-496C-B098-E49AC5CC593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981240" y="26546440"/>
              <a:ext cx="18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24720</xdr:colOff>
      <xdr:row>137</xdr:row>
      <xdr:rowOff>174590</xdr:rowOff>
    </xdr:from>
    <xdr:to>
      <xdr:col>7</xdr:col>
      <xdr:colOff>119400</xdr:colOff>
      <xdr:row>138</xdr:row>
      <xdr:rowOff>18160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1B560F60-08FD-431B-BF16-2452CDDA1306}"/>
                </a:ext>
              </a:extLst>
            </xdr14:cNvPr>
            <xdr14:cNvContentPartPr/>
          </xdr14:nvContentPartPr>
          <xdr14:nvPr macro=""/>
          <xdr14:xfrm>
            <a:off x="4291920" y="26584240"/>
            <a:ext cx="94680" cy="27720"/>
          </xdr14:xfrm>
        </xdr:contentPart>
      </mc:Choice>
      <mc:Fallback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1B560F60-08FD-431B-BF16-2452CDDA130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4283280" y="26575240"/>
              <a:ext cx="11232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341160</xdr:colOff>
      <xdr:row>137</xdr:row>
      <xdr:rowOff>148670</xdr:rowOff>
    </xdr:from>
    <xdr:to>
      <xdr:col>10</xdr:col>
      <xdr:colOff>435840</xdr:colOff>
      <xdr:row>138</xdr:row>
      <xdr:rowOff>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ED9876DB-0DE8-410C-9D03-939B8B2F907B}"/>
                </a:ext>
              </a:extLst>
            </xdr14:cNvPr>
            <xdr14:cNvContentPartPr/>
          </xdr14:nvContentPartPr>
          <xdr14:nvPr macro=""/>
          <xdr14:xfrm>
            <a:off x="6437160" y="26558320"/>
            <a:ext cx="94680" cy="37080"/>
          </xdr14:xfrm>
        </xdr:contentPart>
      </mc:Choice>
      <mc:Fallback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ED9876DB-0DE8-410C-9D03-939B8B2F907B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6428520" y="26549680"/>
              <a:ext cx="11232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541680</xdr:colOff>
      <xdr:row>138</xdr:row>
      <xdr:rowOff>170080</xdr:rowOff>
    </xdr:from>
    <xdr:to>
      <xdr:col>8</xdr:col>
      <xdr:colOff>274440</xdr:colOff>
      <xdr:row>139</xdr:row>
      <xdr:rowOff>29490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FBCC8E0F-17A9-432B-8D2C-82BBBB93B869}"/>
                </a:ext>
              </a:extLst>
            </xdr14:cNvPr>
            <xdr14:cNvContentPartPr/>
          </xdr14:nvContentPartPr>
          <xdr14:nvPr macro=""/>
          <xdr14:xfrm>
            <a:off x="4808880" y="26763880"/>
            <a:ext cx="342360" cy="43560"/>
          </xdr14:xfrm>
        </xdr:contentPart>
      </mc:Choice>
      <mc:Fallback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FBCC8E0F-17A9-432B-8D2C-82BBBB93B869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4799880" y="26755240"/>
              <a:ext cx="36000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577800</xdr:colOff>
      <xdr:row>139</xdr:row>
      <xdr:rowOff>41370</xdr:rowOff>
    </xdr:from>
    <xdr:to>
      <xdr:col>10</xdr:col>
      <xdr:colOff>175920</xdr:colOff>
      <xdr:row>139</xdr:row>
      <xdr:rowOff>64770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B3ED80A1-926A-47EA-8425-1CFE1A6EAC49}"/>
                </a:ext>
              </a:extLst>
            </xdr14:cNvPr>
            <xdr14:cNvContentPartPr/>
          </xdr14:nvContentPartPr>
          <xdr14:nvPr macro=""/>
          <xdr14:xfrm>
            <a:off x="6064200" y="26819320"/>
            <a:ext cx="207720" cy="23400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B3ED80A1-926A-47EA-8425-1CFE1A6EAC49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055560" y="26810680"/>
              <a:ext cx="22536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570120</xdr:colOff>
      <xdr:row>139</xdr:row>
      <xdr:rowOff>330</xdr:rowOff>
    </xdr:from>
    <xdr:to>
      <xdr:col>5</xdr:col>
      <xdr:colOff>445800</xdr:colOff>
      <xdr:row>140</xdr:row>
      <xdr:rowOff>85100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20AB6DF4-E642-410D-A894-275FFA103183}"/>
                </a:ext>
              </a:extLst>
            </xdr14:cNvPr>
            <xdr14:cNvContentPartPr/>
          </xdr14:nvContentPartPr>
          <xdr14:nvPr macro=""/>
          <xdr14:xfrm>
            <a:off x="3008520" y="26778280"/>
            <a:ext cx="485280" cy="26892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20AB6DF4-E642-410D-A894-275FFA10318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999880" y="26769280"/>
              <a:ext cx="502920" cy="286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407458</xdr:colOff>
      <xdr:row>21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0FA986-C2F7-4434-9C7F-CF2A3278B3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8"/>
        <a:stretch/>
      </xdr:blipFill>
      <xdr:spPr bwMode="auto">
        <a:xfrm>
          <a:off x="609600" y="736600"/>
          <a:ext cx="2845858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07T15:12:51.83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1,'4'0,"3"0,4 0,6 0,3 0,1 0,0 0,0 0,-5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30.0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3025,'0'0'15488,"1"9"-20395,5 16-216,-4-13-1888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31.7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34 432,'0'0'15781,"3"0"-15665,27 0 98,-17 1-199,-1 0 0,0-1 1,0-1-1,0 0 0,0-1 0,0 0 1,12-4-1,-5-1-668,21-10-4693</inkml:trace>
  <inkml:trace contextRef="#ctx0" brushRef="#br0" timeOffset="413.47">68 112 6009,'0'0'5840,"7"-5"-5105,4-3-580,4-3 802,-1 1-1,23-12 1,-26 22-6444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33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3833,'0'0'4677,"0"5"-1429,-2 22-4896,2-17-512,0-2-2157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36.9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55 4505,'0'0'10049,"10"0"-8848,2-1-931,-1-1 0,1 0 0,0 0-1,-1-1 1,1 0 0,-1-1 0,14-8 0,-7 5-419,30-9 0,-31 14-1309,-6 2-3858</inkml:trace>
  <inkml:trace contextRef="#ctx0" brushRef="#br0" timeOffset="535.17">46 185 6601,'0'0'5551,"7"-4"-4950,108-67 2697,-109 66-3118,14-5 137,-17 10 1276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49.8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0 968,'0'0'1793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54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18 1384,'0'0'6822,"0"0"-6368,0-1 0,0 0 1,0 0-1,0 0 0,0 0 0,0 0 1,0 0-1,0 0 0,0 1 0,1-1 1,-1 0-1,0 0 0,1 0 0,-1 1 1,1-1-1,-1 0 0,1 0 0,-1 1 1,1-1-1,0-1 0,275 6 109,-275-4-399,-7 0-5229,-6 0 388</inkml:trace>
  <inkml:trace contextRef="#ctx0" brushRef="#br0" timeOffset="1298.94">21 61 6857,'0'0'4665,"47"10"-2207,-11-7-1523,52-2 0,-50-1 3579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9:04.3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0 2833,'0'0'6830,"1"23"-4593,17-6-2205,-6-6 918,-10-11-778</inkml:trace>
  <inkml:trace contextRef="#ctx0" brushRef="#br0" timeOffset="681.42">23 37 2785,'0'0'7480,"25"0"-7415,11 1-415,-1 0-3443,-31-1 975</inkml:trace>
  <inkml:trace contextRef="#ctx0" brushRef="#br0" timeOffset="1715.34">1 75 5113,'0'0'3872,"11"0"-3016,4-1-306,0-1 1,23-4-1,-23 3-509,0 0 1,25 0 3952,-41 9-7546,-2 0 1337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9:08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 0 5249,'0'0'5449,"45"6"361,-25-1-5846,1-1 0,0 0 0,0-2 0,0-1 1,23-1-1,-43 0 94,-2 1-99,1 0 6,-1 0 1,1 0-1,-1 0 0,1-1 0,-1 1 1,1 0-1,-1 0 0,0-1 0,1 1 1,-1-1-1,0 1 0,0-1 1,1 1-1,-1-1 0,0 1 0,0-1 1,0 1-1,0-1 0,0 0 0,1 0 1,-1 1-1,0-1 0,-1 0 0,-29 6-446,27-5 337,-40 6-213,8-1 229,0-1-1,-37 1 0,197 0-4044,-107-5 4031,-13-1 168,0 1 1,1-1 0,-1 0 0,1 0 0,-1 0 0,1-1 0,5-1-1,-9 2 30,-1 0-1,0 0 0,0 0 0,0 0 0,0 0 1,0 0-1,0 0 0,0 0 0,0-1 0,0 1 1,0 0-1,0 0 0,0 0 0,0 0 0,0 0 0,0 0 1,0 0-1,0 0 0,0 0 0,0-1 0,0 1 1,0 0-1,0 0 0,0 0 0,0 0 0,0 0 1,0 0-1,0 0 0,0 0 0,0 0 0,0 0 0,0-1 1,0 1-1,0 0 0,0 0 0,0 0 0,0 0 1,-1 0-1,1 0 0,0 0 0,0 0 0,0 0 1,0 0-1,0 0 0,0 0 0,0 0 0,0 0 0,0 0 1,0 0-1,-1 0 0,1 0 0,0 0 0,0 0 1,0 0-1,0 0 0,0 0 0,-10 0-2879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9:10.8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0 4353,'-6'1'13780,"12"2"-13790,0 0-1,0-1 1,0 1 0,0-1-1,1 0 1,-1-1 0,1 1-1,0-2 1,7 2-1,-4-1-83,32 3-200,-19-2 111,-1 1 0,29 8 0,-51-11 181,0 0 1,0 0 0,1 0 0,-1 0 0,0 0-1,0 0 1,0 0 0,0 0 0,0 0 0,0 0-1,0 0 1,0 0 0,1 0 0,-1 0 0,0 0-1,0 0 1,0 0 0,0 0 0,0 0 0,0 0-1,0 0 1,0 0 0,0 0 0,1 0-1,-1 0 1,0 0 0,0 1 0,0-1 0,0 0-1,0 0 1,0 0 0,0 0 0,0 0 0,0 0-1,0 0 1,0 0 0,0 0 0,0 1 0,0-1-1,0 0 1,0 0 0,0 0 0,0 0 0,0 0-1,0 0 1,0 0 0,0 1 0,0-1 0,0 0-1,0 0 1,0 0 0,0 0 0,0 0-1,0 0 1,0 0 0,-8 4-73,-9 1 1,-102 28-5262,124-30 2507,9-1 2404,78-2-720,-30 0 4136,-62 0-2903,-1 0 0,1-1 0,0 1 0,0 0 0,0-1-1,-1 1 1,1 0 0,0-1 0,0 1 0,-1 0 0,1-1 0,0 1 0,-1 0-1,1 0 1,0 0 0,-1-1 0,1 1 0,0 0 0,-1 0 0,1 0 0,0 0-1,-1 0 1,1-1 0,-1 1 0,1 0 0,0 0 0,-1 0 0,-33 0-981,12 0-2792,4 0-3687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9:12.9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1 232,'0'0'13091,"34"0"-11588,40 15-1459,0-3 0,1-3 0,117-1 0,-75-4 100,-101-2-267,-12 0-930,-12-1-1373,-7 0-2965</inkml:trace>
  <inkml:trace contextRef="#ctx0" brushRef="#br0" timeOffset="710.67">121 87 5097,'0'0'7086,"5"0"-6498,30 0-25,337-12 985,-269 8 1140,-110 4-7797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07T15:16:50.0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9:40.2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58 498 2833,'0'0'9182,"-2"32"-6626,3-26-2516,0-1 0,1 1 0,0-1 0,0 0 0,1 0 0,-1 0 0,1 0 0,3 4 0,30 36 130,-31-39-157,1-1 0,0 0 1,0-1-1,1 1 1,0-1-1,-1 0 0,1-1 1,12 5-1,6 1 18,29 6-1,-12-8-329,-1-1-1,1-2 1,76-4 0,-59 0 406,-45-2-45,-1 1 0,1-2 0,0 0 0,-1 0 0,0-1 0,0-1 0,0 0 0,0-1 0,13-9 0,21-13 82,-24 15-101,0-1 1,-1-1-1,21-19 1,-38 30 28,0-1 0,-1 1 1,0-1-1,1 0 1,-2-1-1,1 1 0,0-1 1,-1 1-1,0-1 1,-1 0-1,1 0 0,-1-1 1,0 1-1,-1 0 1,1-1-1,-1 1 0,0-10 1,0-25 211,1 23-196,-2 0-1,0 0 1,-4-20 0,-2 17-35,-1 0 0,-1 1 0,-1 0 0,0 0 0,-2 1 0,-13-19 1,16 26-4,4 7-45,0 0 0,-1 0 0,1 0 0,-1 1 0,0-1 0,-1 1 0,1 1 0,-1-1-1,-11-5 1,-1 1-21,-39-13-1,-69-6-345,43 11 182,22 6 148,-1 3 0,1 2 0,-73 4 0,125 1 32,4 0-8,1 1 0,-1 0-1,0 0 1,1 1 0,-1-1 0,1 1 0,-1 0 0,1 0 0,0 1 0,0-1 0,0 1 0,-7 6 0,0 1-8,0 0 0,-17 21-1,23-24 11,1 1 0,0 1 0,0-1 0,1 1 0,0-1-1,0 1 1,1 0 0,0 0 0,1 0 0,-1 10 0,-9 41-21,8-46 32,0 1 0,2-1 1,0 0-1,0 1 0,4 25 1,-2 3 2,-1-36-6,0 0 1,0 0 0,0 0 0,1 0 0,1 0-1,-1 0 1,1-1 0,3 11 0,-2-11 2,-3-5 8,1 1 1,0 0-1,0-1 0,0 1 1,0-1-1,0 1 1,0-1-1,0 1 0,0-1 1,2 2-1,-2-2-190,-1 0 381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0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 5521,'3'-1'13182,"5"-2"-16744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07.0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 1064,'0'0'16141,"0"-11"-9755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25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106 85 7586,'-6'-3'9371,"7"2"-8584,5-2-791,0 0 1,1 0-1,0 1 1,-1-1 0,1 2-1,10-2 1,-8 1 12,58-17-76,-42 11 10,41-8 0,-37 11-19,-19 2 29,1 1-1,-1 0 1,15 1-1,10-1-29,-25 1 80,-1 0 0,1 1-1,-1 0 1,12 2-1,-16-1-3,1 1-1,-1 0 0,1 0 0,-1 1 1,5 2-1,-6-2 1,0-1-1,0 0 1,0 0 0,1-1 0,-1 1 0,1-1-1,-1 0 1,1 0 0,5 1 0,-7-2 4,0 1 0,1 0 0,-1 0 0,0 0 0,0 0 0,5 3 1,8 3 4,-7-4-13,0 1-1,0 0 0,0 1 1,15 11-1,1 0 10,-21-13-13,1 1 0,-1 0 0,0 0 0,0 0 0,0 1 0,-1-1 0,1 1 0,-1 0 0,4 9-1,-2-3-1,0 0 0,0 0 0,4 20-1,-6-10 31,-1 0-1,0 0 1,-3 34-1,0-13-2,0-38-20,1 0 1,-1 0-1,0 0 1,0 0 0,0 0-1,0 0 1,-1 0-1,1-1 1,-1 1 0,-4 5-1,-27 34-54,25-33 50,-7 5-51,0-1 0,0 0 0,-2-1 0,1-1 0,-37 20 0,39-26 64,0 0 0,0-1 1,-17 4-1,12-3-11,-9-1 10,0 0 0,-1-2 0,1-1-1,-1-1 1,-31-3 0,-3 0 117,29 3-146,-39-2-19,68 0 71,1 0 1,-1 0-1,1-1 0,0 0 1,-1 1-1,1-1 1,0-1-1,0 1 1,0 0-1,1-1 1,-1 0-1,0 0 1,1 0-1,0-1 1,0 1-1,0-1 1,0 1-1,0-1 1,-2-5-1,-4-8 148,0-1 0,2 0 0,-7-21 0,12 33-159,-3-15 12,0-1 1,2 0-1,1 0 0,1 0 0,0 0 0,5-36 1,-2 44-40,1 0 1,1-1-1,0 2 1,1-1 0,1 0-1,0 1 1,0 0 0,15-21-1,-14 26-20,0-1-1,1 1 1,-1 0-1,1 1 0,1 0 1,0 0-1,0 1 1,0 0-1,0 0 1,1 1-1,17-6 0,-27 11-176,6 0 420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9:34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1 488,'0'0'4136,"7"0"-3410,30 2 445,-36-2-1048,0 1 0,-1-1-1,1 1 1,-1-1-1,1 1 1,-1 0-1,1-1 1,-1 1-1,0 0 1,1-1 0,-1 1-1,0 0 1,1 0-1,-1-1 1,0 1-1,0 0 1,0 0-1,0 0 1,0 1 0,2 19 958,-1-10-577,-1 15-2149,0-26 1458,0 1 0,0-1 0,0 1 0,-1 0 0,1-1 0,0 1 0,0-1 0,0 1 0,-1-1 0,1 1 0,0-1 0,-1 1 0,1-1 0,0 1 0,-1-1 0,1 1 0,-1-1 0,1 1 0,0-1 0,-1 0 0,1 1 0,-1-1 0,1 0 0,-1 1 0,0-1 0,1 0 0,-1 0 0,1 0 0,-1 1 0,1-1 0,-1 0 0,0 0 0,0 0 0</inkml:trace>
  <inkml:trace contextRef="#ctx0" brushRef="#br0" timeOffset="398.59">7 1 3409</inkml:trace>
  <inkml:trace contextRef="#ctx0" brushRef="#br0" timeOffset="1083.64">7 1 3409,'70'87'4210,"-55"-70"6768,5-7-11147,-11-6 178,0-1 0,0 0-1,0 0 1,17 2 0,-4-1 179,-22-4-235,0 0 0,0 0 0,0 0 0,0 0 1,1 0-1,-1 0 0,0 1 0,0-1 0,0 0 0,0 0 0,0 0 0,1 0 0,-1 0 0,0 0 1,0 0-1,0 0 0,0 0 0,0 0 0,1 1 0,-1-1 0,0 0 0,0 0 0,0 0 1,0 0-1,0 0 0,0 1 0,0-1 0,0 0 0,0 0 0,0 0 0,0 0 0,1 0 0,-1 1 1,0-1-1,0 0 0,0 0 0,0 0 0,0 0 0,0 1 0,0-1 0,0 0 0,-1 0 0,1 0 1,0 0-1,0 1 0,0-1 0,0 0 0,0 0 0,0 0 0,0 0 0,0 1 0,0-1 1,0 0-1,0 0 0,-1 0 0,1 0 0,0 0 0,0 0 0,0 0 0,0 1 0,0-1 0,-1 0 1,1 0-1,0 0 0,0 0 0,0 0 0,-10 6-757,-132 34-3377,111-32 4117,19-4 187,10-1 413,19 1 771,0 0-1075,7 2 853,1-1 0,-1-1 0,50 2 3111,-94-4-17208</inkml:trace>
  <inkml:trace contextRef="#ctx0" brushRef="#br0" timeOffset="43203.72">350 149 7642,'0'0'7945,"0"-14"-5264,-9 24-11003</inkml:trace>
  <inkml:trace contextRef="#ctx0" brushRef="#br0" timeOffset="43663.45">350 149 6953,'0'2'5874,"0"8"-10427</inkml:trace>
  <inkml:trace contextRef="#ctx0" brushRef="#br0" timeOffset="43664.45">401 181 7698,'0'0'3400</inkml:trace>
  <inkml:trace contextRef="#ctx0" brushRef="#br0" timeOffset="44213.81">401 181 10178,'145'22'4809</inkml:trace>
  <inkml:trace contextRef="#ctx0" brushRef="#br0" timeOffset="46302.38">259 57 3225,'0'0'15392,"-20"2"-14069,1 8-4489,8-4-1097,-4 2-3519</inkml:trace>
  <inkml:trace contextRef="#ctx0" brushRef="#br0" timeOffset="46833.93">259 57 6009,'-52'26'10691,"52"-28"-9299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19.4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7642,'0'0'9362,"2"0"-9194,-2 14-1569,0 2-1023,0-2-2753</inkml:trace>
  <inkml:trace contextRef="#ctx0" brushRef="#br0" timeOffset="714.14">1 1 11258,'56'112'2817,"-56"-114"-1193,0 0 73,2 2-1545,0 0-768,7 0-1257,0 4-759,0 6-577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33.8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 1608,'0'0'6095,"0"-2"-6464,3-7 7827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38.8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11 8650,'0'-9'14610,"0"7"-15626,-18 21-10026,7-9 3185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35.6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18 4305,'0'0'6887,"0"-17"801,0 33-12009,0-5 68</inkml:trace>
  <inkml:trace contextRef="#ctx0" brushRef="#br0" timeOffset="417.66">92 52 5801,'0'0'1481</inkml:trace>
  <inkml:trace contextRef="#ctx0" brushRef="#br0" timeOffset="881.77">92 52 7314,'16'-42'4769,"-14"42"-5442,2 0-1023,1 2-80,-3 4-3193</inkml:trace>
  <inkml:trace contextRef="#ctx0" brushRef="#br0" timeOffset="1801.09">128 42 7818,'0'0'3889</inkml:trace>
  <inkml:trace contextRef="#ctx0" brushRef="#br0" timeOffset="1802.09">128 42 6225,'11'12'2257,"-9"-12"-2257,0 0-1545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52.1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8834,'0'0'1224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07T15:17:18.62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53.4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6361,'0'0'2865,"1"0"-3037,6 1 5656,-4 1-7054,-3 5-3804</inkml:trace>
  <inkml:trace contextRef="#ctx0" brushRef="#br0" timeOffset="1142.59">63 28 4441,'0'0'6895,"3"1"-6867,11 1-27,13 2-46,43 1-1,109-5 160,-169-2-248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0:56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10 7058,'0'0'8993,"14"-4"-8862,53-2 327,-38 6-855,-24 2-486,-7-1-658,-111 41 403,94-34 821,19-8 301,0 0 0,0 0-1,0 1 1,0-1 0,0 0 0,1 0 0,-1 0 0,0 1 0,0-1-1,0 0 1,0 0 0,0 0 0,0 0 0,1 1 0,-1-1 0,0 0-1,0 0 1,0 0 0,0 0 0,1 0 0,-1 0 0,0 1 0,0-1-1,0 0 1,1 0 0,-1 0 0,0 0 0,0 0 0,1 0 0,-1 0-1,0 0 1,0 0 0,0 0 0,1 0 0,-1 0 0,0 0 0,0 0-1,0 0 1,1 0 0,-1-1 0,45 2-856,-33-2 1158,32-3 4033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1:13.9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1 416,'0'0'1088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1:08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346 26 7914,'0'0'3336,"2"0"-1743,-2 2-2065,2 4-721,1 0-1879</inkml:trace>
  <inkml:trace contextRef="#ctx0" brushRef="#br0" timeOffset="652.25">346 26 4649</inkml:trace>
  <inkml:trace contextRef="#ctx0" brushRef="#br0" timeOffset="653.25">346 26 4649,'42'42'0</inkml:trace>
  <inkml:trace contextRef="#ctx0" brushRef="#br0" timeOffset="654.25">448 48 8914,'0'0'2088</inkml:trace>
  <inkml:trace contextRef="#ctx0" brushRef="#br0" timeOffset="2082.86">134 4 7282,'0'0'2984,"7"-4"-8001</inkml:trace>
  <inkml:trace contextRef="#ctx0" brushRef="#br0" timeOffset="4400.42">377 68 832,'0'0'17352,"2"0"-17197,26-1 1,0-2 0,27-6 0,34-4-116,-62 11-19,-26 2-29,-8 0-271,-5 1 269,1 1 0,0 0 0,0 1 0,-1 0 0,-14 6 0,-18 5-28,35-10-478,24-4-211,-1 0 921,-14 0-211,-23 4-411,-37 9 505,57-12-33,2-1-122,26 0-536,10-1 670,-25 1 158,-27-1 22,-40 1 2415</inkml:trace>
  <inkml:trace contextRef="#ctx0" brushRef="#br0" timeOffset="7161.34">21 70 4505,'-2'-1'16950,"-8"-2"-21683,2 3-2747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1:18.3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22 3409,'2'-8'15713,"0"6"-15547,425 6-525,-426-4 77,-10 0-745,-144-6-499,-3-2 2174,104 7-326,21 0-472,68 6-300,294 16-2034,-329-21 2872,-19 0 329,-30 0-277,-11 0 655,19 0 4494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1:49.4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9 5249,'0'0'13874,"2"-8"-9261,12 9-4550,-1 0 1,1 1-1,-1 1 1,0 1-1,14 4 1,40 10 26,5-9-67,0-4 0,130-7 0,-183 0-168,1-1 1,30-9-1,13-2-1571,-59 14 221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2:20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112 710 7346,'0'0'13080,"16"0"-12516,34 2-133,75 10-1,-30 6-335,-60-10-73,0-1 0,70 3 1,-92-10-10,1-1 0,0 0 1,-1 0-1,1-2 0,24-6 1,-26 5-16,-2 1-1,0-1-1,-1 1 1,1-2 0,-1 1 0,1-1 0,-1-1-1,-1 0 1,11-8 0,38-36 10,83-80-182,-138 128 178,1-1 0,-1 0-1,0 0 1,-1 0 0,1-1 0,0 1 0,-1 0-1,0-1 1,0 1 0,0-1 0,0 1 0,0-1-1,-1-4 1,0-52 56,-1 32-46,2-3-7,-2-27 28,1 54-31,-1-1 0,0 1 0,0-1 0,0 1-1,0-1 1,-1 1 0,0 0 0,0 0 0,0 0 0,-3-5 0,-9-9-18,0 0 1,-1 0-1,-1 2 1,-1 0-1,0 1 1,-1 0-1,-29-17 1,19 15-26,-1 2 0,-44-18 1,56 27-27,0 1 1,0 1 0,-1 0 0,1 1-1,-1 1 1,-20 1 0,26 1 41,-93 3-127,89-1 153,0 1 0,0 0-1,0 1 1,-24 9 0,3 2-3,0 1 0,1 3 0,-36 23 0,53-29-5,2 0 0,-31 29 0,43-36 1,-1 0-1,1 1 1,0-1 0,1 1 0,-1 1 0,1-1 0,1 0 0,-1 1 0,1 0 0,-3 15 0,-1 15-3,3 1 0,-1 72 0,6-107 6,-1 0 1,1-1 0,0 1 0,0 0 0,0 0 0,1 0 0,-1 0 0,1-1 0,0 1 0,0-1 0,0 1 0,1-1 0,2 3 0,38 38 8,-41-43-123,1 1 0,0-1 0,0 0 0,0 0 0,-1 0 0,1 0 1,0-1-1,0 1 0,0-1 0,0 1 0,0-1 0,0 0 0,0 0 1,0-1-1,0 1 0,0-1 0,0 1 0,0-1 0,0 0 0,0 0 1,0 0-1,5-4 0,9-6-4901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2:22.8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1217 640 5449,'0'0'7254,"-4"0"-6370,-11 0-146,3 0 5903,12 2-6622,0-1 1,1 1 0,-1-1-1,0 1 1,1-1 0,0 1-1,-1-1 1,1 0 0,0 1-1,1 1 1,3 1 8,1 1-1,-1-1 1,1-1 0,0 1 0,0-1 0,1 0 0,-1 0-1,0-1 1,1 0 0,0 0 0,-1 0 0,12 0-1,11 1 59,46 0 1,-64-3-70,25 0-7,-17 1-5,-1-1 1,1 0-1,0-2 1,0 0-1,25-7 0,-4-3 44,-13 4-115,-1 0 0,42-21 0,-50 19 43,0 0 0,32-27 0,-41 30 17,-1-1 0,0 0 0,-1 0 0,0-1 0,0 0 0,-1 0 0,7-14 0,-9 15 24,-1 0 0,-1 0 1,0-1-1,0 1 1,-1-1-1,0 1 1,0-1-1,-1 0 0,0 0 1,0 1-1,-1-1 1,0 0-1,-1 1 0,0-1 1,-6-15-1,-12-33 11,16 44-19,0 0 1,-1 0 0,-1 1-1,1-1 1,-2 1-1,0 0 1,-13-16 0,1 7-4,-1 2-1,-1 0 1,-1 1 0,0 1 0,-2 1 0,-45-24 0,56 36-16,0 0 0,0 0 0,0 1 1,-1 1-1,1 0 0,-1 1 0,1 0 1,-1 2-1,-18 1 0,30-2 9,-11 2-14,0 1 1,0 1 0,1 0-1,0 0 1,0 1-1,0 1 1,0 0 0,-17 12-1,-6 2-112,22-13 44,-5 2-26,2 0 0,-1 1 0,-17 15 0,30-21 99,0 0 0,0 0 0,0 0 0,0 0 0,1 0 0,0 1 0,0 0 0,0 0 0,0 0-1,1 0 1,0 0 0,0 0 0,0 0 0,1 1 0,-2 8 0,0 13 1,2 1 1,0 0-1,4 29 0,-2-54-7,-1-1-1,1 0 1,0 0-1,0 0 1,0 0-1,0 0 1,0 0-1,0 0 1,0 0-1,1-1 1,-1 1-1,1 0 1,-1-1-1,1 1 1,0-1-1,0 1 1,-1-1-1,1 0 1,0 0-1,0 0 1,3 1-1,15 5-4548</inkml:trace>
  <inkml:trace contextRef="#ctx0" brushRef="#br0" timeOffset="1695.8">61 1226 1616,'0'0'12058,"11"0"-10006,8 1-1267,-1 1-1,1 1 1,-1 1-1,30 10 1,-30-8-634,0-1 0,1-1-1,0 0 1,33 1 0,-33-5-108,19 1-31,-1-2 0,0-1 1,1-2-1,50-12 0,-54 7-31,0-1 0,0-2 0,-2-1 0,0-2-1,48-28 1,-67 34 17,-2 3 9,-1-1 0,0 0 0,0-1 0,-1 0 0,0 0 0,0-1 0,-1 0 1,9-13-1,-14 14 2,0 0-1,-1-1 1,0 0 0,-1 1 0,0-1 0,0 0 0,-1 0 0,0 1-1,-2-16 1,1-7-31,1 25 33,0 0 6,0 0 0,0 0 0,0 0 1,0 0-1,-1 0 0,0 0 0,0 0 0,-1 0 0,0 0 1,0 1-1,0-1 0,-1 0 0,-4-7 0,-1 2-15,-6-11 152,-28-31 0,35 46-126,1 1-1,-1 0 1,0 0 0,0 1-1,-1 0 1,0 0 0,0 0-1,-12-4 1,-18-5-10,1 1-1,-2 2 1,1 2 0,-1 2-1,-1 1 1,-61-1 0,25 6-27,-88 3-38,155-2 21,0 1 1,1 1 0,-1-1-1,1 1 1,-1 0-1,1 1 1,0 0-1,0 1 1,0-1 0,0 1-1,1 1 1,0-1-1,0 2 1,0-1-1,0 1 1,1-1-1,0 2 1,0-1 0,0 1-1,1 0 1,0 0-1,1 0 1,-1 1-1,1 0 1,1 0 0,-5 13-1,2 1 1,2-1 0,0 0 0,2 1 1,0 0-1,2 26 0,0-42 23,1 0 0,0-1 0,0 1 0,1 0 0,-1-1 0,1 1 0,0-1 0,1 1-1,0-1 1,0 0 0,0 0 0,0 0 0,1-1 0,-1 1 0,1-1 0,0 0 0,1 0 0,-1 0 0,8 5 0,3 1 7,0-1 0,1 0-1,0-1 1,0 0 0,21 5 0,-22-9-52,1 0 0,0-1 1,1-1-1,-1-1 0,27-1 0,77-11-3017,-67 1-1522,-2-5-4168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2:27.4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40 546 6993,'1'4'16412,"1"16"-16296,2-9-52,1-1-1,-1 0 1,2 0-1,-1 0 1,2-1-1,-1 0 1,15 16-1,-15-19-55,1 1-1,0-1 0,0 0 1,1-1-1,-1 0 1,1 0-1,17 7 1,0-3 9,36 9-1,-19-6 27,-19-7-50,0-1 0,1-2 0,0 0 1,0-1-1,27-3 0,0 1-21,-35 1 14,0-2 1,-1 0-1,27-7 0,-18 3 10,12-4 23,47-20-1,-19 7-7,-53 18-18,0-1 0,-1 0-1,0 0 1,0-1 0,15-14-1,-4 4-21,-13 12 27,-1 0 0,0-1 0,-1 1 0,1-2 0,-1 1 0,0-1 0,-1 1 0,0-2 0,0 1 0,0-1 0,6-14 0,-6 10-2,0-1 0,-1 0 0,-1 0 0,0 0 1,-1-1-1,-1 1 0,1-23 0,-3 20 6,0 0 0,-1 0-1,0 0 1,-1 0 0,-1 0-1,-1 1 1,0 0 0,-1-1 0,0 2-1,-1-1 1,-1 1 0,0 0-1,-12-14 1,2 4 0,13 15 0,-1 0 0,0 1-1,0 0 1,-1 1-1,0-1 1,-1 1-1,-14-11 1,7 9-5,0 0 0,0 1 0,-1 0 1,0 1-1,0 1 0,-1 1 0,0 0 1,0 1-1,0 1 0,0 0 0,-21 0 0,-50 1 1,-71 3-53,142 2 53,1 0 0,0 2 0,0 0-1,0 0 1,-26 14 0,-7 3-4,26-14 9,1 2-1,0 0 0,0 1 0,-38 28 0,54-34-4,0 0-1,0 0 1,1 1 0,-1-1 0,1 1-1,1 0 1,-1 1 0,1-1 0,0 1-1,0 0 1,1 0 0,0 0 0,0 0-1,1 1 1,0-1 0,0 1 0,1 0-1,-1-1 1,1 11 0,1 4 6,1 0 0,1 1 1,8 35-1,-3-23 11,-7-29-13,1 1 0,0-1-1,0 1 1,1-1-1,0 1 1,0-1-1,0 0 1,1 0-1,-1 0 1,2 0 0,-1-1-1,1 1 1,-1-1-1,7 7 1,35 24 297,-44-35-423,13 8 454,-13-9-581,-1 0 1,1 1-1,0-1 0,-1 0 1,1 0-1,-1 0 1,1 0-1,0 0 1,-1 0-1,1 0 1,-1-1-1,1 1 1,0 0-1,-1 0 0,1 0 1,-1-1-1,1 1 1,0-1-1</inkml:trace>
  <inkml:trace contextRef="#ctx0" brushRef="#br0" timeOffset="822.27">791 778 9994,'0'0'2841</inkml:trace>
  <inkml:trace contextRef="#ctx0" brushRef="#br0" timeOffset="1334.56">791 778 13867,'7'16'5281,"-14"-18"-3441,3 2-1215,2-2-625,-1 0-272</inkml:trace>
  <inkml:trace contextRef="#ctx0" brushRef="#br0" timeOffset="1335.56">816 823 9658,'0'0'14579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7:29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597 4 5313,'2'-3'12646,"-2"9"-12434,-1 1 1,-1-1 0,1 1-1,-1-1 1,0 0 0,0 0 0,-7 12-1,-7 19-4,13-26-150,-1-1 0,0 0 0,-1 0 0,0 0 0,-1-1 0,0 1 0,0-1 0,-1-1 0,0 1 0,-1-1 0,-14 12 0,2-6-4,0 0 1,-1-1-1,0-1 1,-28 11-1,-11 2-9,38-17-43,-1 1 0,1 1 0,1 2 0,0 0-1,-37 27 1,18-3-16,40-90-273,9 4 430,-23 51-114,10 2-30,0-1 1,1 1-1,-1 0 0,0 1 1,1-1-1,0 0 1,0 1-1,0 0 0,-3 5 1,-21 40-9,22-41 3,4-6 4,0 0 0,0 0 1,0 0-1,0 1 1,0-1-1,0 0 1,0 1-1,1-1 0,-1 4 1,1-6-9,39 0-105,2 1 149,66-8-1,-73 5 1302,-51-2-1111,4 0-202,1-1-1,-1 0 0,1-1 0,-22-13 1,26 15-14,1-1 0,1 0 0,-1-1 0,1 0 0,0 0 0,0 0 0,0-1 0,-8-13 0,10 15-973,4 12-2432,1 0 363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07T15:25:10.7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7:43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88 5905,'0'0'8770,"-4"-2"-7639,1-1-421,-10-5-695,3 5 6635,48 3-6325,0-1 0,0-2 0,57-13 0,110-33-958,-204 48 454,0 1 0,0-1 0,0 1 0,0 0 0,0 0 0,0-1 0,0 1 0,0 0-1,0 0 1,0 0 0,0 0 0,0 0 0,0 0 0,0 1 0,0-1 0,1 0 0,-2 0 0,1 1 0,0-1 0,0 1 0,0-1 0,0 1 0,2 0 0,-3 1 11,0-1 0,0 0 1,0 1-1,1-1 0,-2 0 0,1 1 0,0-1 0,0 0 1,0 1-1,-1-1 0,1 0 0,0 0 0,-1 1 1,1-1-1,-1 0 0,0 0 0,0 2 0,-18 25-2923,-4-2-1330</inkml:trace>
  <inkml:trace contextRef="#ctx0" brushRef="#br0" timeOffset="567.26">45 385 6729,'0'0'9528,"15"0"-8505,-5 0-840,10 0 285,0 0-1,0-2 0,28-5 0,93-26 1570,-131 32-2059,-9 2-146,-1-1 0,1 0 0,-1 0 0,0 1 0,1-1 0,-1 0-1,0 0 1,1 1 0,-1-1 0,0 0 0,1 1 0,-1-1 0,0 1 0,0-1-1,1 0 1,-1 1 0,0-1 0,0 1 0,0-1 0,0 0 0,0 1 0,1-1 0,-1 1-1,0-1 1,0 1 0,0-1 0,0 1 0,0-1 0,0 1 0,-1-1 0,1 0-1,0 1 1,0-1 0,0 1 0,0 2-193,0 11-3947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8:0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61 10882,'0'0'4500,"1"17"-4061,-1-8-405,3 33 755,13 67 0,16 88 891,-17-95-1376,-12-86-303,-3-16-2,0-1 0,0 1 0,0 0 0,0 0 0,0 0 0,0 0 0,0 0 0,0 0 0,0 0 0,0 0 0,0 0 0,0 0 0,0 0 1,0 0-1,0 0 0,0 0 0,0 0 0,0 0 0,0 0 0,0 0 0,0 0 0,0 0 0,0-1 0,1 1 0,-1 0 0,0 0 0,0 0 0,0 0 0,0 0 0,0 0 0,0 0 0,0 0 1,0 0-1,0 0 0,0 0 0,0 0 0,0 0 0,0 0 0,0 0 0,0 0 0,0 0 0,0 0 0,1 0 0,-1 0 0,0 0 0,0 0 0,0 0 0,0 0 0,0 0 0,0 0 0,0 1 0,1-28-103,-12-126-399,0-1-418,12 144 841,0 0-1,1 0 1,0 0 0,1 1-1,0-1 1,0 1 0,1 0-1,1 0 1,-1 0 0,1 0-1,1 1 1,0 0 0,0 0-1,0 0 1,1 1 0,0 0-1,9-7 1,-14 12 95,0 1 0,1-1-1,-1 1 1,1-1 0,-1 1 0,1 0-1,0 0 1,-1 0 0,1 0-1,0 0 1,0 1 0,-1-1 0,1 1-1,0 0 1,0 0 0,0 0 0,0 0-1,0 1 1,-1-1 0,1 1-1,0-1 1,0 1 0,-1 0 0,1 0-1,0 0 1,-1 1 0,1-1 0,-1 1-1,0-1 1,1 1 0,-1 0-1,0 0 1,0 0 0,0 0 0,0 0-1,0 0 1,-1 0 0,1 1-1,-1-1 1,1 1 0,-1-1 0,0 1-1,0 0 1,0-1 0,0 1 0,0 5-1,1-2 67,-1 0 0,0 0-1,-1 0 1,1 0 0,-1 0 0,0 0-1,-1 0 1,1 1 0,-3 7 0,1-10-40,1 0-1,-1-1 1,0 1 0,0 0 0,0-1 0,0 1 0,-1-1 0,1 0 0,-1 0 0,0 0 0,0 0 0,0-1 0,0 1 0,-7 3 0,0 0-52,0 0 0,-1-2 0,1 1 0,-1-1-1,0-1 1,0 0 0,-1 0 0,1-1 0,0-1 0,-1 0 0,-16 0 0,27-1-911</inkml:trace>
  <inkml:trace contextRef="#ctx0" brushRef="#br0" timeOffset="550.61">700 33 9130,'0'0'6828,"-7"0"-6106,-3-1-504,-23 2 629,31 1-789,-1-1 0,1 1 0,-1-1 0,1 1 0,0 0 0,-1 0 0,1 0-1,0 0 1,0 0 0,0 1 0,1-1 0,-1 1 0,0-1 0,1 1 0,-2 4 0,-3 2 85,-17 29 281,2 0 0,1 2 1,-16 48-1,28-67-349,2 1-1,1-1 1,1 1-1,0-1 1,2 1 0,0 0-1,2 0 1,2 30-1,-1-45-59,1-1 0,0 0 0,0 0-1,0 0 1,1 0 0,0 0 0,0 0 0,0-1-1,1 1 1,0-1 0,0 0 0,0 0 0,1 0-1,-1-1 1,1 1 0,0-1 0,1-1 0,-1 1-1,1-1 1,-1 1 0,1-2 0,0 1 0,0-1-1,0 1 1,1-2 0,-1 1 0,0-1 0,1 0 0,11 0-1,-4 0-661,-1-2-1,0 0 1,19-4 0,-25 3-347,0 0 1,0 0 0,-1-1-1,12-6 1,7-7-3684</inkml:trace>
  <inkml:trace contextRef="#ctx0" brushRef="#br0" timeOffset="1065.73">834 167 10546,'0'0'8074,"118"-32"-7786,-91 26 56,-5 0-336,-4 2-8,-3 2-968,-6 0-1929</inkml:trace>
  <inkml:trace contextRef="#ctx0" brushRef="#br0" timeOffset="1453.64">945 183 9298,'0'0'9898,"3"129"-8866,1-101-296,0 0-143,-1-2-289,1-2-152,1-4-152,-3-4-352,2-2-841,1-6-823,-3-4-1033</inkml:trace>
  <inkml:trace contextRef="#ctx0" brushRef="#br0" timeOffset="1954.43">1244 290 11266,'0'0'6010,"-3"11"-5766,-1 2-187,1-5-16,1 1 0,0 0 0,1-1 0,-1 1-1,1 17 1,1-26-32,0 1-1,0-1 0,1 1 1,-1 0-1,0-1 0,0 1 1,0-1-1,1 1 0,-1-1 0,0 0 1,1 1-1,-1-1 0,0 1 1,1-1-1,-1 1 0,1-1 1,-1 0-1,0 1 0,1-1 0,-1 0 1,1 0-1,-1 1 0,1-1 1,-1 0-1,1 0 0,0 0 0,-1 1 1,1-1-1,-1 0 0,1 0 1,-1 0-1,2 0 0,22 0 325,-17 0-183,-3 0-106,0-1 1,0 0 0,0 0-1,0 0 1,0 0-1,-1 0 1,1-1 0,0 0-1,0 1 1,-1-1 0,1-1-1,-1 1 1,0 0 0,0-1-1,0 0 1,0 0-1,0 0 1,0 0 0,-1 0-1,1 0 1,-1-1 0,2-4-1,0 1 107,-1 0 1,0 0-1,0 0 0,0 0 0,-1 0 0,0-1 0,-1 1 1,0-1-1,0 1 0,0-1 0,-1-9 0,-1 16-142,1 0 0,0 0 0,-1 0 0,1-1 0,-1 1 0,0 0 0,1 0 0,-1 0 0,0 0 1,0 0-1,1 0 0,-1 0 0,0 0 0,0 0 0,0 1 0,0-1 0,0 0 0,0 0 0,0 1 0,-1-1 0,1 1 0,0-1 0,0 1 0,0 0 0,-1-1 0,1 1 0,0 0 0,-3 0 0,-41-3-142,37 3 31,6 0-36,-16 3-1145,18-3 965,-1 1 0,1-1 0,-1 1 0,1-1-1,0 1 1,-1-1 0,1 1 0,0 0 0,-1-1-1,1 1 1,0 0 0,-1-1 0,1 1 0,0 0-1,0-1 1,0 1 0,0 0 0,0 0 0,0-1-1,0 1 1,0 0 0,0 0 0</inkml:trace>
  <inkml:trace contextRef="#ctx0" brushRef="#br0" timeOffset="2919.11">1672 167 8938,'0'0'6749,"-9"-8"-5123,5 9-1542,-1-1 0,1 1 0,0 0 0,0 0 0,0 1 0,1-1 0,-1 1 0,0 0 0,0-1 0,1 2 0,-1-1 0,1 0 0,0 1 0,-1 0 0,1 0 0,1 0 0,-1 0 0,0 0 0,1 0 0,-1 1 0,1-1 0,-3 8 0,0-2-75,1 0 0,1 0 0,-1 0 0,1 1 0,1-1 0,0 1 0,0 0 0,0 17-1,2-17-6,-1-7-1,1 0 1,0 0-1,0 0 1,0 0-1,1 0 1,-1 0-1,1 0 1,0 0-1,1 5 1,-1-7-3,0 0-1,0 0 1,0 0 0,1 0 0,-1 0 0,0 0-1,0 0 1,1-1 0,-1 1 0,1 0-1,-1-1 1,0 1 0,1-1 0,-1 1-1,1-1 1,-1 0 0,1 0 0,0 0-1,-1 0 1,1 0 0,-1 0 0,3 0-1,0 0 0,0-1 0,0 1-1,0-1 1,0 0-1,0 0 1,0 0-1,-1 0 1,1-1-1,0 1 1,-1-1-1,1 0 1,6-5 0,-4 2 17,0-1 0,0 1 0,0-2 1,-1 1-1,9-13 0,0-5 33,-2 0-1,18-46 1,-26 55 101,0 1 0,0-1 0,-2 1-1,0-1 1,0 0 0,-2-24 384,-1 55-523,2-9-22,-9 43 11,5-35 2,1 1 0,0-1 1,1 1-1,0 0 1,1-1-1,3 19 0,-3-33-9,1 1-1,-1 0 0,1 0 0,-1 0 0,1 0 1,0 0-1,0 0 0,0-1 0,0 1 1,0 0-1,0-1 0,0 1 0,0-1 0,1 1 1,-1-1-1,1 0 0,-1 1 0,1-1 0,0 0 1,-1 0-1,1 0 0,0 0 0,0 0 0,-1-1 1,1 1-1,0 0 0,0-1 0,0 0 0,0 1 1,0-1-1,0 0 0,0 0 0,2 0 0,1 0-26,-1-1 0,0 1 0,0-1 0,0 0 0,0 0 0,0-1 0,0 1 0,0-1 0,0 0 0,-1 0 0,1 0 0,0 0 0,-1-1 0,5-4 0,3-4 30,0 0 0,-1-1 0,0-1 0,14-23 0,-23 35 25,-1 0 0,0 1 0,1-1 0,-1 1 0,1-1 0,-1 0 0,0 0 0,0 1 1,0-1-1,1 0 0,-1 1 0,0-1 0,0 0 0,0 0 0,0 1 0,0-1 0,0 0 0,0 0 0,0 1 0,-1-1 0,1 0 0,0 0 0,-1 0 0,1 0-12,-1 1-1,1 0 0,-1-1 0,1 1 0,-1 0 0,1-1 0,-1 1 0,0 0 0,1 0 1,-1 0-1,0-1 0,1 1 0,-1 0 0,1 0 0,-1 0 0,0 0 0,1 0 0,-1 0 1,0 0-1,0 1 0,-3-1-8,1 1 1,0 0-1,0 0 1,0 0-1,0 0 1,0 0-1,0 1 1,0-1-1,-3 3 0,2 0-25,1-1 1,-1 1-1,1 0 0,0 0 0,0 0 0,0 0 0,1 0 0,-1 1 0,1-1 0,0 1 0,1 0 0,-1-1 0,1 1 0,0 0 0,0 0 0,0 0 0,1 0 0,-1 0 0,1 0 1,1 0-1,0 10 0,0-15 6,0 1 1,-1 0 0,1-1 0,0 1-1,0 0 1,-1-1 0,1 1 0,0-1-1,0 1 1,0-1 0,0 0 0,0 1 0,-1-1-1,1 0 1,0 0 0,0 1 0,0-1-1,0 0 1,0 0 0,0 0 0,0 0-1,1-1 1,24 0-128,-23 0 147,0 1-1,0-1 1,-1 0-1,1 0 0,0 0 1,0 0-1,-1 0 1,1-1-1,0 1 1,-1-1-1,0 0 1,4-3-1,23-29 80,-1 2 595,-28 31-609,0 21-269,0-18 134,0 0 0,0 0 0,0 0 0,0 0 0,0 0 0,0 0 0,1-1 0,-1 1 0,1 0 0,-1 0 0,1 0 0,-1-1 0,1 1 0,0 0 0,0-1 0,0 1 0,0-1 0,0 1 0,1-1 0,-1 1 0,0-1 0,2 2 0,1-2-63,-1 1 0,0-1 0,1 0-1,-1 0 1,1-1 0,0 1 0,-1 0-1,1-1 1,0 0 0,4 0 0,-6-1 136,0 1 1,-1 0-1,1 0 1,0-1-1,-1 1 1,1-1-1,0 0 1,-1 1-1,1-1 1,-1 0 0,1 0-1,-1 0 1,0 0-1,1 0 1,-1 0-1,0 0 1,2-3-1,19-28 599,-10 12 397,-12 21-978,0-1 1,1 0-1,-1 0 0,0 0 1,1 1-1,-1-1 0,0 0 1,1 0-1,-1 1 0,0-1 1,0 0-1,0 1 0,1-1 1,-1 0-1,0 1 0,0-1 1,0 0-1,0 1 0,1-1 1,-1 1-1,0-1 0,0 0 1,0 1-1,0-1 0,0 0 1,0 1-1,0-1 0,0 1 1,0-1-1,0 1 0,17 100 228,12 62-179,-24-138-63,-1-1-1,0 0 0,-2 1 1,-2 29-1,0-52-1,0-1-1,0 0 1,0 1-1,-1-1 1,1 1-1,-1-1 1,1 0 0,-1 1-1,1-1 1,-1 0-1,0 0 1,0 1-1,1-1 1,-1 0-1,0 0 1,0 0-1,0 0 1,0 0 0,0 0-1,-1 0 1,0 0-1,-1 1 8,0-1-1,0 1 1,-1-1-1,1 0 1,0 0-1,0 0 0,-1-1 1,1 1-1,-4-1 1,2 1 29,0-1 1,-1-1-1,1 1 0,0 0 1,0-1-1,0 0 0,0-1 1,0 1-1,0-1 0,1 0 1,-1 0-1,-6-4 0,7 3 11,0 0 0,1-1 0,0 1 0,-1-1 0,1 0 0,1 0 0,-1 0 0,1 0 0,-1 0 0,1-1 0,0 1 0,-1-7 0,0 0 27,1 1 1,1-1-1,0 0 0,0-15 1,1 22-87,1 1 0,-1 0 0,1-1 0,0 1 0,0-1 0,0 1 0,0 0 0,0 0 0,1-1 0,-1 1 1,1 0-1,0 1 0,0-1 0,3-3 0,4-3-598,0-1 1,15-11-1,-5 6-1756,0-2-3435</inkml:trace>
  <inkml:trace contextRef="#ctx0" brushRef="#br0" timeOffset="3431.59">2344 1 9330,'0'0'10177,"6"10"-9546,7 15-174,-1 0 0,15 49 0,-18-44-157,-1 0 0,-2 1 0,-1-1 0,1 47 0,-7-75-288,1 1 0,-1 0 1,0-1-1,1 1 0,-1-1 1,-1 1-1,1-1 0,0 1 1,-1-1-1,1 0 0,-1 0 0,1 0 1,-1 0-1,0 0 0,0 0 1,0 0-1,0 0 0,0-1 0,-1 1 1,1-1-1,0 0 0,-5 2 1,-8 4-43,0-1 1,-23 7-1,32-11-3,-29 6-730,-1-1 0,-40 3-1,23-3-4362,17-3-4219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28:21.0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0 3137,'0'0'5549,"-20"6"-1074,18-5-4472,2-1 0,-1 0 1,1 1-1,-1-1 0,1 0 1,-1 0-1,1 1 0,-1-1 1,1 0-1,-1 1 0,1-1 1,-1 1-1,1-1 0,0 1 1,-1-1-1,1 1 0,0-1 1,-1 1-1,1-1 0,0 1 1,0-1-1,-1 1 0,1-1 1,0 2-1,0-2 125,0 0-71,0 0-1,0 1 1,-1-1-1,1 0 1,0 0-1,0 1 1,0-1-1,0 0 1,0 0-1,0 1 1,0-1-1,0 0 1,0 0 0,0 0-1,0 1 1,0-1-1,0 0 1,0 0-1,0 1 1,0-1-1,0 0 1,0 0-1,1 0 1,-1 1-1,0-1 1,0 0-1,0 0 1,0 0-1,0 1 1,0-1-1,1 0 1,-1 0 0,0 0-1,0 0 1,0 1-1,1-1 1,-1 0-1,0 0 1,11 4 77,0-1-1,0 0 1,0-1 0,1 0 0,-1-1 0,1 0 0,-1 0 0,14-2-1,-11 0-44,0 1 0,0 1-1,-1 0 1,1 1-1,14 3 1,13 6-18,0-2 0,1-2 0,52 2-1,131-6 321,-141-4-342,416 3 360,-389-9-364,-53 2-27,8 1-13,98-10 38,-26 6 374,-16 3-131,-74 1 16,61 5 0,-34 1 961,-52-2-1084,-1 1 115,44-6 0,-26 3-182,-39 2 94,-2 0-289,0-1-1,1 1 0,-1 0 0,0 0 1,1-1-1,-1 1 0,0 0 0,1 0 1,-1 0-1,0-1 0,1 1 1,-1 0-1,0 0 0,0 0 0,1 0 1,-1 1-1,0-1 0,1 0 0,-1 0 1,0 0-1,1 0 0,-1 1 0,-1-1 1,-21 7-4772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0:28.6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8546,'0'0'11073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3:26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769 7064 1256,'0'0'9005,"0"-14"-4598,-1 25-4181,-2-1-1,1 1 1,-2-1-1,1 0 0,-1 0 1,-1-1-1,-7 13 0,3-5-86,6-9-121,-1-1 0,0 0 0,-1 0 0,0-1 0,0 1-1,0-1 1,-1 0 0,0-1 0,0 1 0,0-1 0,-1 0 0,1-1 0,-15 7 0,9-6 3,0 0 0,0-2 0,-1 1 0,1-2 0,-1 0 0,0 0 0,0-1 0,-14-1 0,16 0-11,0-1-1,0-1 1,1 1-1,-1-2 0,-19-6 1,-50-26 393,54 23-88,4 1-167,1 0 1,0-1-1,1-1 0,-24-20 1,34 24-89,-1-1 0,2 0 0,-1 0 0,2-1 0,-1-1 1,1 1-1,1-1 0,-10-22 0,-42-125-16,51 132-33,1-1 0,2 0 0,-4-56 0,4-43-28,-4-246 187,10 351-163,1 1 0,0 0 0,2-1-1,7-23 1,33-83 40,-26 78-41,10-17 7,-17 41 0,13-40 0,-11 28 41,20-45 0,-2 8-9,3-40-24,-24 76-20,2 1 0,17-39 0,20-15-15,-35 69-9,28-34 0,-18 25 17,-21 30-6,-1 2 5,5-8 1316,-5 6-816,-6 5-593,-44 34-5999,20-11-1245</inkml:trace>
  <inkml:trace contextRef="#ctx0" brushRef="#br0" timeOffset="2930.94">308 4956 1504,'0'0'6272,"23"0"-2906,-15-1-3092,-1 0-1,1-1 1,-1 0-1,1-1 0,-1 0 1,0 0-1,0 0 1,0-1-1,0 0 0,-1-1 1,0 1-1,0-1 0,7-7 1,-6 4-85,-1 0 0,0-1-1,0 0 1,0 0 0,-1 0 0,-1-1 0,0 0 0,0 0-1,-1 0 1,0 0 0,-1 0 0,2-13 0,-1-14 119,-1 1 0,-3-44 0,-1 44-245,-3-67 292,1 54-126,2 1-1,9-96 0,9 43 58,1 6-106,6-171 0,-23 174-141,-9-293-2,-6-191 64,12 209-44,-1 274-50,2-229-12,22 175 5,-5 49 6,4-72-3,25-180-26,-32 297 20,1 2 1,4 0-1,34-77 0,-42 107 4,-6 16-1,60-155 0,-50 121-1,-1-1 1,7-49-1,-9 22 8,1 5 26,5-118 1,-16-24 90,7 180-15,-7 24-105,2 0 380,2 3-1881,21 34-4755,-14-13 1120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3:31.4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197 1544 3513,'0'0'9761,"-12"-10"-3185,8 10-6543,0-1 0,0 0 0,1 1 1,-1-1-1,0 0 0,1-1 0,-1 1 0,0-1 1,1 1-1,0-1 0,-1 0 0,1 0 1,0-1-1,0 1 0,0-1 0,0 1 1,1-1-1,-1 0 0,1 0 0,-1 0 0,-2-7 1,-4-6 60,0 0 1,2-1-1,-8-23 1,12 30-111,-5-14 72,2 0 1,0-1-1,-2-28 0,0-79-33,1 27-8,-2 16-5,-7-107-12,16-94 39,1 275-25,0 0-1,5-23 1,-3 14 52,-1 1 0,0-1 0,-3-27-1,1 18-55,0-58 25,0 90 30,0-21 146,4 5-181,0-1 1,1 1-1,9-23 0,-6 20-29,-6 21-181,-1 0 0,1 0 0,-1 0 0,1 0 0,-1 0 0,1 0 1,-1 1-1,0-1 0,0 0 0,0 1 0,2 1 0,11 17-2876,-1 2-2281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3:34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1370 968,'0'0'22221,"2"-15"-22204,4 3-8,1 1 0,1-1 0,0 1 0,0 1 0,1 0 0,13-12-1,13-16 9,-17 19-30,25-23 1,-23 25 24,19-24 1,-38 40-37,0 0 0,0 0 0,0 0 0,0 0-1,-1 0 1,1 0 0,0 0 0,1 0 0,-1 1 0,0-1 0,0 0 0,0 1 0,0-1-1,2 0 1,-1 5-1802,-5 7-1618,-1-2-3527</inkml:trace>
  <inkml:trace contextRef="#ctx0" brushRef="#br0" timeOffset="733.08">696 458 7242,'0'0'8084,"1"16"-7361,27 215 1707,12-60-1578,-44-181-763,0 1 1,-1 0-1,-7-12 1,-15-27 177,15 17-347,2-1-1,0-1 1,3 1-1,-8-61 1,7-137-325,8 225 408,0 0-1,0 1 0,0-1 0,1 0 1,0 0-1,2-8 0,-2 12-6,-1 0 0,1 0 0,0 0 0,-1 0 0,1 0 0,0 0 0,-1 0 0,1 1 0,0-1 1,0 0-1,0 0 0,0 1 0,0-1 0,0 0 0,0 1 0,0-1 0,0 1 0,0-1 0,0 1 0,0 0 0,0-1 0,0 1 0,0 0 0,0 0 0,1 0 0,-1 0 0,0 0 0,0 0 0,0 0 0,0 0 1,0 0-1,1 1 0,-1-1 0,1 1 0,2 0 2,0 1 0,-1 0 1,1 0-1,-1 0 0,1 0 1,-1 0-1,0 1 0,0-1 1,0 1-1,0 0 1,-1 0-1,3 3 0,26 42 25,-26-41 18,-2 1 1,1-1-1,-1 1 1,-1-1-1,1 1 1,-1 0-1,1 12 1,-2-17-23,-1 1 1,0-1 0,0 1 0,0-1 0,-1 0 0,1 1 0,-1-1 0,0 1 0,0-1 0,0 0-1,0 1 1,-1-1 0,1 0 0,-1 0 0,0 0 0,0 0 0,0-1 0,0 1 0,-4 3 0,-35 28 356,38-32-773,-1 0 0,1 0 1,0 0-1,-1 0 0,0-1 0,1 0 1,-1 1-1,0-2 0,0 1 0,1 0 0,-6 0 1</inkml:trace>
  <inkml:trace contextRef="#ctx0" brushRef="#br0" timeOffset="1182.39">1119 181 7922,'0'0'10510,"-8"6"-10181,3-1-283,-1 1-1,1-1 0,0 1 0,1 0 0,-1 0 1,1 0-1,0 0 0,1 1 0,-1 0 1,-3 11-1,-2 21 246,1 0-1,2 0 1,2 1 0,2 74-1,2-105-273,0 0 0,1 0 0,0-1 0,1 1 0,0-1-1,0 1 1,1-1 0,0 0 0,5 9 0,-6-14-12,0 1 1,0 0 0,0-1-1,1 0 1,-1 1 0,1-1-1,0 0 1,0 0-1,1-1 1,-1 1 0,0-1-1,1 1 1,-1-1 0,1 0-1,0-1 1,0 1 0,0 0-1,0-1 1,0 0-1,7 1 1,-2-1-70,-1-1 0,1 1 0,0-2-1,-1 1 1,1-1 0,0-1 0,-1 1 0,1-2 0,-1 1-1,0-1 1,0 0 0,0-1 0,10-5 0,-7 2-654,-1 0 1,0-1-1,11-10 1,25-32-5450,-23 18-1152</inkml:trace>
  <inkml:trace contextRef="#ctx0" brushRef="#br0" timeOffset="1680.21">1435 277 8890,'0'0'7360,"0"18"-6534,0 60-349,0-74-453,0 1 0,0-1 0,0 0 0,0 0-1,0 1 1,1-1 0,0 0 0,0 0 0,0 0 0,1 0 0,-1 0 0,1 0 0,0-1-1,0 1 1,0 0 0,1-1 0,-1 1 0,1-1 0,0 0 0,3 4 0,-2-5-16,1 0 1,-1 0 0,0 0 0,1-1 0,-1 1 0,1-1-1,-1 0 1,1 0 0,-1-1 0,1 1 0,0-1 0,-1 0-1,1 0 1,0-1 0,5 0 0,-5-1-28,0 1-1,0-1 1,0 0 0,-1 0 0,1 0-1,-1-1 1,1 1 0,-1-1 0,0 0 0,0 0-1,0-1 1,0 1 0,0-1 0,-1 0-1,0 0 1,0 0 0,0-1 0,5-8-1,-2 2-10,-1-1 0,0 0 0,0 0-1,-1 0 1,0 0 0,2-21-1,-3-20 1082,4 73-471,9 57-461,-2 1-1,4 130 0,-18-206-118,1 5 4,-1-1-1,-1 0 1,1 0 0,-1 0 0,-3 11-1,4-15 2,-1 0 0,0-1 0,0 1-1,0 0 1,0-1 0,0 1 0,0-1-1,0 0 1,-1 1 0,1-1 0,0 0-1,-1 0 1,1 0 0,-1 0 0,1 0-1,-1 0 1,0 0 0,1 0-1,-1 0 1,0-1 0,0 1 0,1-1-1,-4 1 1,3-1 5,-1 1 0,1-1 0,0 0-1,-1 1 1,1-1 0,0 0 0,-1-1 0,1 1 0,0 0-1,-1-1 1,1 1 0,0-1 0,-1 0 0,1 0-1,0 1 1,0-2 0,0 1 0,0 0 0,-3-2-1,2 0-1,1 0-1,0 1 0,0-1 0,0 0 0,0 0 0,0 0 0,0-1 0,1 1 0,-1 0 0,1-1 0,-1-5 0,-1-9 2,0 0 0,2-1-1,0 1 1,2-21 0,0 25 4,-1 6-24,1 0 1,0 0-1,1 0 1,0 0 0,0 0-1,1 0 1,0 0-1,1 1 1,-1 0-1,1-1 1,7-8 0,23-27-1775,4 4-3859,-22 22-1311</inkml:trace>
  <inkml:trace contextRef="#ctx0" brushRef="#br0" timeOffset="2202.23">1845 235 4841,'0'0'11816,"12"1"-11117,-2 0-570,-3 1-28,1-1 1,0 0 0,0-1-1,0 1 1,-1-2 0,1 1-1,0-1 1,0 0 0,13-4-1,-15 1-50,0 1 0,0-1 0,-1 0 0,0 0 0,9-9 0,-12 11-37,1 0 0,-1 0-1,0-1 1,0 1 0,-1-1 0,1 0 0,-1 1 0,1-1 0,-1 0-1,0 0 1,0 0 0,0 0 0,0 0 0,0-5 0,-1 8-13,-1 0-1,1-1 1,-1 1 0,1 0 0,-1 0-1,1-1 1,-1 1 0,1 0 0,-1 0 0,1 0-1,-1 0 1,1 0 0,-1 0 0,0-1 0,1 1-1,-1 1 1,1-1 0,-1 0 0,1 0 0,-1 0-1,0 0 1,1 0 0,-1 1 0,0-1 0,-2 1 1,0 0 0,0 0 1,0 0-1,0 1 0,0-1 0,0 1 1,0 0-1,0 0 0,1 0 1,-1 0-1,1 0 0,-1 1 0,1-1 1,0 1-1,0-1 0,0 1 1,0 0-1,1 0 0,-1 0 0,-1 4 1,0 1 11,0 0 0,1 0 0,0 0 0,0 0 0,1 0 0,0 0 0,0 10 0,1-14-5,0 0-1,0 0 1,0-1 0,1 1 0,-1 0-1,1 0 1,0-1 0,0 1 0,0-1-1,1 1 1,-1-1 0,5 7 0,-4-8-8,1 1 0,-1-1 1,0 0-1,1 0 1,0 0-1,-1 0 0,1 0 1,0-1-1,0 1 0,0-1 1,0 0-1,1 0 1,-1 0-1,6 1 0,-2 0-241,0-1 0,-1 0 0,1-1 0,0 1 0,-1-1 0,1-1 0,0 1-1,0-1 1,-1 0 0,1-1 0,-1 0 0,1 0 0,-1 0 0,0-1 0,0 0-1,9-4 1,10-15-4597</inkml:trace>
  <inkml:trace contextRef="#ctx0" brushRef="#br0" timeOffset="2850.47">2184 0 8042,'0'0'6673,"19"18"-5113,61 59-331,-61-60-573,-1 2 0,0 1 0,23 34 0,-38-50-595,0 1-1,0 0 1,0 0-1,0 0 1,-1 0 0,0 0-1,0 0 1,0 1-1,-1-1 1,0 1-1,0 0 1,0-1-1,-1 1 1,0 0-1,0-1 1,0 1-1,-1 0 1,1-1-1,-2 1 1,1-1 0,0 1-1,-5 9 1,0-6-45,0 0 1,0-1 0,-1 1-1,-1-1 1,1-1 0,-13 10-1,-56 39-543,39-32-1013,-1-2 0,-1-2 0,-50 19 0,32-17-3808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3:38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1016,'0'0'11891,"7"0"-14172,2 0-127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3:41.8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1027 6969,'0'0'7559,"3"1"-6270,76 4 4333,45-7-3983,-33 0-1049,212 12 199,-73-10-618,-81-16-74,-5 1-106,-21 0 4,-59 7 7,-38 3 7,1-1 0,-2-2 0,41-16 0,-25 9 6,-15 4-33,-2-1 0,1 0-1,-2-2 1,0-1 0,0 0 0,-1-2 0,-2-1-1,1 0 1,-2-2 0,-1 0 0,0-1 0,-1-1-1,23-40 1,-34 51 25,-1-1-1,0 1 1,0-1 0,-1 0-1,-1-1 1,0 1-1,2-16 1,-2-11-15,-2-40 1,-1 56 11,0 16-3,0 0 0,-1 0 0,0 0 0,0 0 0,-1 0 1,0 0-1,0 1 0,0-1 0,-1 1 0,0-1 1,-6-9-1,2 7-14,0 0 1,0 1-1,-1 0 1,0 0-1,0 1 1,-17-12-1,-11-6 26,-130-82 4,143 95-25,-1 0-1,-1 2 0,0 0 0,0 2 0,-39-8 1,2 8 0,-63-1 1,6 2 60,98 4-53,-152-8 8,153 11-8,-129 3 13,120 0-10,-1 1 0,1 1 0,-29 10-1,-8 5 14,0 4-1,-123 62 1,176-77-16,-1 1-1,1 1 1,1 0 0,-1 0-1,2 1 1,0 1 0,0-1-1,2 2 1,-1 0 0,2 0-1,0 0 1,0 1 0,1 1 0,1-1-1,1 1 1,-5 22 0,8-17 30,0 0 1,3 33 0,0-15 29,-1-33-51,1 1 0,1-1 0,-1 1 0,1-1 0,0 1 0,1-1 0,-1 0 0,7 10 0,32 47 36,-27-43-34,1 0 1,1-1-1,1 0 0,0-2 0,1 0 0,1-1 0,40 26 1,-49-36-13,6 4 14,2 0 0,-1-1 0,1-1 0,1-1 0,24 7 0,61 0 44,-97-13-6,0 1-1,0 0 0,-1 0 0,10 5 0,-15-7-42</inkml:trace>
  <inkml:trace contextRef="#ctx0" brushRef="#br0" timeOffset="538.83">876 853 9994,'0'0'5217</inkml:trace>
  <inkml:trace contextRef="#ctx0" brushRef="#br0" timeOffset="986.37">876 853 7314,'51'52'8289</inkml:trace>
  <inkml:trace contextRef="#ctx0" brushRef="#br0" timeOffset="987.37">994 993 12859,'0'0'2168</inkml:trace>
  <inkml:trace contextRef="#ctx0" brushRef="#br0" timeOffset="988.37">994 993 4905,'91'109'10618,"-91"-117"-8137,0 4-2065,-2 4-416</inkml:trace>
  <inkml:trace contextRef="#ctx0" brushRef="#br0" timeOffset="1588.38">1143 1142 9114,'0'0'12035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3:54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583 878 9154,'0'0'7619,"-8"1"-6963,-33 4 1481,41 1-1964,1 1 1,-1-1 0,1 1 0,1-1 0,-1 0 0,1 1-1,0-1 1,0 0 0,1 0 0,0 0 0,7 10 0,-4-7-73,1-1 1,0 0-1,0 0 1,1-1-1,0 0 1,16 10-1,-1-3-6,0-2 0,0-1 0,1-1 1,0-1-1,33 8 0,1-4 16,0-2 1,103 5 0,123-14-9,-148-4-93,178 12-49,-92-7 44,-140-4 30,-74 1-32,0-1 0,-1 0 0,1-1 0,-1 0 0,1 0 0,-1 0 0,0-1-1,0 0 1,0-1 0,0 1 0,-1-1 0,1-1 0,-1 1 0,9-9 0,3-4-7,-1-1 1,-1-1-1,17-24 1,-23 27 2,-1 1 0,-1-1 0,0-1-1,-1 0 1,0 0 0,-2 0 0,0 0 0,-1-1 0,3-26 0,-3-19-36,-3-87 0,-2 72 43,0 62-3,0 0 1,-1 1-1,-1-1 1,0 0-1,-1 1 0,-1 0 1,-1 0-1,0 0 0,-12-22 1,6 18 2,0 1 1,-1-1 0,-1 2-1,0 0 1,-1 1-1,-24-19 1,25 24-9,-1 1-1,0 0 1,-1 1 0,0 1 0,-24-9-1,3 5 2,-55-13-1,-77 1-45,34 7 15,-518-46-448,332 59 18,290 7 387,-1 2 0,1 1 0,-42 13 0,-88 39-212,128-45 230,4-2 43,1 1 0,0 1-1,1 2 1,1 1-1,0 0 1,-30 27-1,45-33 9,1 0 0,0 1 0,1 0 0,0 0-1,0 1 1,2 0 0,-1 1 0,1-1 0,1 2-1,0-1 1,1 0 0,1 1 0,0 0 0,1 0-1,-3 22 1,4-16 5,1-1-1,1 1 0,0-1 1,5 28-1,-3-38 1,0-1 1,0 0-1,1 0 1,0 0-1,0 0 1,1 0 0,0-1-1,1 0 1,0 0-1,0 0 1,0 0-1,10 9 1,-5-8 6,0 0-1,1 0 1,19 10 0,-17-11 2,-1 0 0,20 17-1,-27-11-1460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14.9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106 7 1344,'0'0'8165</inkml:trace>
  <inkml:trace contextRef="#ctx0" brushRef="#br0" timeOffset="446.35">12 1 6057,'0'0'5281,"0"2"-5665,0 2 80,0 2-352,0 2-368,0-2-2049</inkml:trace>
  <inkml:trace contextRef="#ctx0" brushRef="#br0" timeOffset="883.43">12 1 4241</inkml:trace>
  <inkml:trace contextRef="#ctx0" brushRef="#br0" timeOffset="884.43">12 1 4241,'-11'48'5769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33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5945,'5'0'14678,"0"0"-15397,216 4 1065,-220-4-374,1-1-243,0 1-1,0 0 0,0 0 0,0 0 0,0 0 1,0 0-1,0 1 0,0-1 0,0 0 1,0 1-1,0 0 0,0-1 0,0 1 1,0 0-1,0 0 0,-1 0 0,1 0 1,0 0-1,1 3 0,3 6-5865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34.7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5921,'3'0'11817,"13"0"-11239,176 6-93,-174-7-442,7 1-76,-19 0 134,-8 1 168,-9 2-3183,-2 4-2495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40.3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25 7034,'0'0'13008,"17"0"-10053,36 0-2803,0-2 0,91-14 0,-110 11-96,-34 4-55,0 0 127,15 1-3500,39 0-4489,-25 0-559</inkml:trace>
  <inkml:trace contextRef="#ctx0" brushRef="#br0" timeOffset="2937.53">32 31 7498,'0'0'6257,"-1"2"-6709,-9 17-3356,7-12-1478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44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10162,'0'0'11264,"0"10"-16218,2 1-812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45.4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6793,'1'0'7339,"3"0"-9282,7 0-4181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47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47 10186,'0'0'10349,"4"-1"-10240,139-38 115,-116 32-570,-27 7 58,-5 1-1051,-5 2 1192,0 0 1,0 0-1,0 2 1,1-1-1,0 1 1,0 0-1,-14 11 1,-11 5-48,11-9 131,16-9 76,0 0 1,1 0 0,-1 1 0,-8 6-1,51-8 82,-26-2-55,0 0 0,0-1-1,0 1 1,0-2 0,0 0-1,0 0 1,-1 0 0,14-7 0,-15 7-117,-1-1 1353,-14 2-1505,-2 1-1461,1 0-2806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48.7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 10938,'0'0'8443,"6"0"-8118,13 0-178,-1 0-133,1 0 0,-1-1 0,1-1 0,33-7 0,-49 7-572,-4 2 213,-15 2 108,-23 6 266,17 1 0,17-7 44,0 1-1,0-1 1,0 0 0,-1 0-1,1-1 1,-8 2-1,12-3 439,4 1-478,0-1 0,0 1-1,0-1 1,0 1 0,0-1-1,0 0 1,0 0 0,4-1-1,2 1 36,-9 0 133,-1 1-519,0 0 61,0-1 1,0 1-1,0 0 1,0 0-1,0 0 0,0-1 1,0 1-1,0-1 1,-1 1-1,1-1 0,0 1 1,-3-1-1,4 1-147,-13 3-4118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57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93 8530,'0'0'10205,"-4"-2"-9420,-12-8-169,16 10-592,0 0 0,0 0-1,0 0 1,0 0 0,0 0-1,1 0 1,-1 0 0,0 0-1,0 0 1,0 0 0,0 0-1,0 0 1,0 0 0,1 0 0,-1 0-1,0-1 1,0 1 0,0 0-1,0 0 1,0 0 0,0 0-1,0 0 1,0 0 0,0 0-1,0 0 1,0-1 0,1 1-1,-1 0 1,0 0 0,0 0-1,0 0 1,0 0 0,0 0 0,0-1-1,0 1 1,0 0 0,0 0-1,0 0 1,0 0 0,0 0-1,0 0 1,0-1 0,0 1-1,0 0 1,0 0 0,-1 0-1,1 0 1,0 0 0,0 0-1,0 0 1,0-1 0,0 1-1,0 0 1,0 0 0,0 0 0,0 0-1,0 0 1,0 0 0,-1 0-1,15-2-72,-13 2 175,64-11 1,-2-3 0,93-33 0,-147 46-1080,-8 1 658,-1 1-1,0-1 0,1 0 1,-1 0-1,1 1 0,-1-1 1,0 1-1,1-1 0,-1 0 1,0 1-1,0-1 0,1 1 1,-1-1-1,0 0 0,0 1 1,0-1-1,0 1 0,1-1 1,-1 1-1,0-1 0,0 1 1,0-1-1,0 1 0,0-1 1,0 1-1,0-1 0,0 1 1,0-1-1,-1 1 0,2 5-894,0 9-6699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58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1 111 8666,'0'0'11772,"10"-6"-11660,216-94 150,-224 98-288,8 0-564,-12 2 249,-1 1 0,1 0 0,0 0 0,0 0 0,0 0 0,0 0 0,0 1-1,0-1 1,0 1 0,0-1 0,1 1 0,-1 0 0,0-1 0,-2 5 0,2-4-387,-7 11-4510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4:59.8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179 586 3441,'0'0'14476,"2"3"-13728,35 42 781,-25-29-1248,1-1 1,16 15 0,-24-25-250,0-1-1,1 0 1,0 0 0,-1 0 0,1-1 0,1 1-1,-1-2 1,0 1 0,1-1 0,6 2 0,15 0-3,-1-1 1,0-1 0,45-4 0,-44 2-31,-4-2-41,0-1 0,0 0 0,-1-2-1,1 0 1,-1-2 0,-1-1 0,1 0 0,-1-2 0,-1-1-1,39-24 1,-53 29 11,1 0 0,-1-1 0,0 0 0,0 0 1,-1-1-1,0 0 0,0 0 0,-1 0 0,0-1 0,-1 1 0,1-1 0,-2 0 0,1-1 0,-1 1 0,-1-1 0,0 1 0,2-14 1,-3 7 72,-1 0 1,0 0-1,0 1 0,-2-1 1,0 0-1,-1 1 1,0-1-1,-2 1 1,0 0-1,-7-16 1,8 21 17,-11-25-121,-2 1 0,-29-46 0,39 71-63,0-1-1,0 1 1,-1 0 0,-1 1 0,1 0 0,-1 0-1,-1 1 1,0 0 0,0 1 0,0 0 0,0 0-1,-13-4 1,-3 2-24,1 1 0,-1 1 0,0 1 0,-47-2 0,-109 7-180,153 0 293,16 2-134,0-1 1,0 2-1,0 0 0,1 0 0,-1 1 1,1 1-1,-1 0 0,1 1 0,1 0 1,-1 1-1,1 0 0,0 1 0,1 0 1,0 0-1,0 1 0,1 1 0,0 0 1,1 0-1,0 0 0,0 1 0,1 0 1,1 1-1,0 0 0,0 0 0,1 0 1,1 0-1,-4 18 0,3 5-2521,5-2-2671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18.9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0 2681,'0'0'4645,"-5"7"-2372,5 30-4306,0-27-612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06.8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13 521 7210,'0'0'11719,"-13"-2"-10049,26 3-1672,0 1-1,0 0 1,-1 0-1,13 5 1,-9-3-1,-1 0 1,20 2-1,-4-4-182,0-1 0,53-5 0,-70 2 125,-1-1 1,0-1-1,-1 0 0,1-1 0,14-7 0,60-38 71,-45 24-19,-24 16 12,-3 1 9,1 0 0,-1-1 0,16-14 1,-26 20-12,-1-1 1,0 1 0,0-1 0,0 0 0,-1 0 0,1-1-1,-1 1 1,0 0 0,-1-1 0,0 0 0,0 0 0,0 0-1,1-7 1,1-9 75,-2 1 1,-1-31-1,-1 49-58,-1 0-1,1 1 1,-1-1 0,0 0-1,0 0 1,-1 1 0,1-1-1,0 1 1,-1-1 0,0 1-1,0-1 1,1 1 0,-1 0-1,0 0 1,-1 0 0,1 0-1,-4-2 1,-47-30 211,47 30-228,-21-11-15,-96-50 105,106 58-125,1 1 0,-2 1 0,1 0-1,0 1 1,-32-3 0,41 6-16,-8 0 51,1 0 0,-1 0-1,0 2 1,1 0 0,-26 5-1,37-5-49,1 0-1,-1 0 0,1 0 1,0 1-1,-1-1 0,1 1 1,0 0-1,0 0 0,0 0 1,0 1-1,1-1 0,-1 1 1,0-1-1,1 1 0,0 0 1,0 0-1,0 0 0,0 0 1,0 1-1,0-1 0,1 0 1,0 1-1,-1-1 0,1 1 1,1-1-1,-1 1 0,0-1 1,1 1-1,0 7 0,0-7-293,0 0-1,0 0 0,0 1 0,0-1 1,1 0-1,0 0 0,0 0 0,0 0 1,0 0-1,1 0 0,3 6 1,11 11-3602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04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1 107 5817,'0'0'14961</inkml:trace>
  <inkml:trace contextRef="#ctx0" brushRef="#br0" timeOffset="1263.34">373 1 4825,'0'0'6305,"-7"0"-6225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09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10 6857,'0'0'5346,"-3"-10"-5362,3 22-48,0 10-361,0 32-511,0-6-1384,7 7-4490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08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357 935 3305,'0'0'22235,"12"0"-22003,-3 1-232,0 1 0,0 0-1,0 0 1,0 1 0,0 0 0,-1 1 0,1 0-1,12 8 1,18 8-31,-18-13-70,0 0 0,1-2 0,0 0 0,0-2 0,0 0 0,1-1 0,-1-2 0,0 0 0,30-4 0,-37 1 27,-1 1 0,0-2-1,0 0 1,0-1 0,0 0-1,-1-1 1,0-1 0,0 0-1,18-13 1,8-9-4,52-52 1,-44 37-118,-31 30 25,-1-1-1,-1 0 1,22-29 0,-31 37 159,-1 0 0,0-1-1,0 0 1,-1 1 0,0-2-1,0 1 1,-1 0 0,0 0-1,0-1 1,-1 1 0,1-17 0,-2 8 22,1 0 0,-2 1 1,-1-1-1,0 0 0,0 1 1,-2-1-1,-11-30 0,6 25-11,-1 1 0,-1 0 0,-1 0 0,-1 1 0,-1 1 0,0 0-1,-2 1 1,0 0 0,-1 2 0,0 0 0,-30-21 0,-72-36-185,103 65 14,0 1 1,0 1-1,-1 0 1,0 1-1,-34-6 1,-28 5-95,-92 5 1,90 1 209,63 1 44,-1 1 0,1 0 0,0 1 0,1 1 0,-1 1 0,1 1 0,0 0 0,0 1 0,0 1 0,1 0 0,0 1 0,1 1 0,0 1 0,1 0 0,0 1 1,0 0-1,1 1 0,1 0 0,0 1 0,1 1 0,1 0 0,0 0 0,1 1 0,-12 29 0,18-35 15,0 1 0,0-1 0,1 1 0,0 0 0,1 0 0,1-1 0,0 19 0,1-22-7,0 1 0,0-1 0,0 0 0,1 0 0,0 0 0,1 0 0,-1 0 0,1 0 0,1-1 0,-1 1 0,10 11 0,-4-7-98,1-1 1,0 1-1,1-2 0,0 1 1,1-2-1,0 0 0,0 0 1,1-1-1,15 7 0,-16-10-1142,1 1 0,0-2-1,0 1 1,0-2 0,0 0-1,14 0 1,-6-1-6693</inkml:trace>
  <inkml:trace contextRef="#ctx0" brushRef="#br0" timeOffset="1436.13">357 0 13835,'0'0'6217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20.3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38 973 24,'0'0'18089,"-6"0"-17322,-26 0 1515,51 20-2170,-6-9-95,2-1 1,-1 0-1,1-1 1,0-1-1,1 0 1,0-1-1,20 6 0,122 27 5,-102-32-51,1-2 0,101-4-1,-106-2 40,-26-1-6,1-1 0,-1-1 0,0-1 0,0-1 0,0-2 0,-1 0 1,1-2-1,-2-1 0,31-16 0,-41 16 26,0 0 0,0-1 0,-1 0 0,-1-1-1,0-1 1,0 1 0,-1-2 0,-1 0 0,-1 0 0,0-1 0,0 0 0,-2 0 0,11-30 0,-11 8 77,-1 0 1,-2-1 0,-1 1 0,-5-65 0,1 29-19,1 36-62,-6-121 231,4 140-205,-1 1 1,-1 0-1,0 0 1,-1 0 0,-1 0-1,-16-30 1,13 30 17,-1 1 1,-15-19-1,20 28-61,-1 1 0,-1 0 0,1 0 0,-1 0 0,0 1 0,0 0 1,-11-5-1,6 2-4,-1 1 0,-1 1 0,1 0 0,-1 1 0,0 0 0,-1 1 0,1 1 0,-24-3 0,-267 5-7,286 4-1,-1 0-1,1 2 1,0 1-1,1 0 1,-22 11-1,30-13-5,-17 6 0,1 2-1,-44 28 1,61-34 0,0 1 0,1-1 0,0 2 0,0-1 0,0 1 0,1 1 1,0-1-1,1 1 0,0 0 0,0 1 0,1-1 0,0 1 0,1 0 0,0 1 0,1-1 0,-5 21 0,3-2 10,2 1-1,0-1 0,3 51 1,17 87-27,-16-166 26,2 32 2,-2-19-15,1-1 0,0 1 0,1 0 0,0 0 0,1-1 1,11 26-1,-6-23 34,0 0 0,16 22 1,-22-34-21,1 1 1,0-1 0,0 0-1,0 0 1,1 0 0,-1-1-1,1 1 1,0-1-1,0 0 1,0-1 0,0 1-1,6 1 1,12 0 814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13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80 681 7001,'0'0'8037,"10"1"-5197,4 4-2337,0 1-1,22 13 1,0 0-247,-14-8-189,0-2 1,1 0 0,0-2-1,0 0 1,1-1 0,-1-2 0,1-1-1,37 1 1,-55-4-62,8 1 16,0-1 0,1 0 0,-1-1 1,0-1-1,0 0 0,-1-1 0,1 0 0,19-9 0,-3-2 3,0-2 0,-1-1-1,-1-2 1,-1 0 0,0-2-1,-2-1 1,26-28 0,-47 44-16,1 1 1,-1-1-1,0-1 1,-1 1 0,0 0-1,0-1 1,0 0-1,-1 1 1,0-1 0,0 0-1,0 0 1,0-8-1,0-11 33,-2 0-1,-1-27 1,-1 4-53,2 28 7,1 4 7,-2 0 0,-2-25 1,1 37-7,1-1 0,-1 0 0,1 0 0,-2 1 1,1-1-1,-1 1 0,1 0 0,-1 0 1,-1 0-1,-6-9 0,0 4-25,0 1-1,-1-1 1,0 2 0,0 0-1,-1 0 1,0 1 0,0 0-1,-1 1 1,0 0 0,0 1-1,0 1 1,-1 0 0,1 1-1,-1 0 1,0 1 0,-17 0-1,-5 1-110,0 2-1,-1 2 1,1 1-1,1 2 1,-39 11-1,32-7 118,8-3-6,1 2-1,0 1 1,-45 21 0,69-27 24,1 0 0,0 1 1,0 0-1,1 0 1,-1 1-1,1 0 0,1 0 1,-1 1-1,1 0 1,0 0-1,0 1 1,1-1-1,0 1 0,1 0 1,-1 0-1,1 1 1,-4 15-1,1 9 3,3 1-1,0 0 0,2 0 1,4 57-1,-1-84 2,-1 0-28,0 0 0,1 0 1,0 0-1,0 0 0,1 0 0,0 0 0,0 0 0,1 0 0,-1-1 0,2 1 1,-1-1-1,1 0 0,-1 0 0,2 0 0,-1-1 0,1 1 0,0-1 1,0 0-1,0 0 0,1-1 0,-1 0 0,1 0 0,0 0 0,0 0 0,1-1 1,-1 0-1,1 0 0,10 2 0,71 18-4322,-48-15-70</inkml:trace>
  <inkml:trace contextRef="#ctx0" brushRef="#br0" timeOffset="1969.01">820 836 904,'0'0'14393,"22"-2"-13423,19-9-388,-33 9-547,1-1 0,-1 1 0,0 0 1,1 1-1,8 0 0,32-1-39,-31 0-76,1 2 0,-1 0 1,0 1-1,34 6 0,-39-4-41,0-1 0,0-1 0,21 1 0,5 0-86,-10 3-248,16 1-79,-43-6 532,1 0-1,-1 0 1,0-1 0,1 1-1,-1-1 1,0 1 0,0-1-1,1 0 1,-1 1 0,0-1 0,0-1-1,0 1 1,0 0 0,0 0-1,0-1 1,2-1 0,22-23 28,-12 13 36,-1 0-1,17-23 1,-24 27-42,9-11 364,13-27 0,-23 38-237,-1 1 0,-1-1-1,0 0 1,0-1-1,-1 1 1,2-14 0,0-2-3,-2-1 0,-1 1 1,-1 0-1,-1 0 1,-1-1-1,-1 1 1,-1 0-1,-2 1 1,-9-29-1,12 45-102,0 0 1,0 0-1,-1 1 0,0-1 1,0 1-1,-1 0 0,0 0 1,0 0-1,-1 0 0,0 1 0,0 0 1,0 1-1,-1-1 0,-13-7 1,2 2-66,-1 0-1,0 2 1,0 1 0,-1 0 0,0 1-1,0 1 1,-1 1 0,0 1 0,1 1-1,-2 1 1,-24 0 0,32 2 11,1 0 0,0 1 0,-1 1 0,1 1 0,0-1 0,-12 6 0,17-5 18,0 0 0,1 1 0,-1 0 0,1 0 0,1 0 0,-1 1 0,0 0 0,1 1 0,0-1 0,0 1 0,-5 8 0,3-3 6,0 0 0,1 1 0,0 0-1,1 0 1,1 1 0,0-1 0,-6 25 0,6-13 37,1 0 0,1 0 1,1 40 975,4-39-6873,3-12 758</inkml:trace>
  <inkml:trace contextRef="#ctx0" brushRef="#br0" timeOffset="2821.25">1620 785 9618,'0'0'9194,"-31"-20"-8874,31 18-136,0 0-72,17 8-11962</inkml:trace>
  <inkml:trace contextRef="#ctx0" brushRef="#br0" timeOffset="3253.83">1620 785 6465</inkml:trace>
  <inkml:trace contextRef="#ctx0" brushRef="#br0" timeOffset="4402.2">1620 785 6465,'94'24'2396,"-77"-29"7015,-10 7-8970,20 10-401,0-2-1,1 0 0,0-2 0,1-1 0,-1-2 0,1 0 1,31 0-1,-37-5-33,108-4-10,-108 2-2,-1-1 0,0-1 0,40-13 0,25-13-42,153-77-1,-234 103 63,1 0-1,-1-1 1,-1 0 0,1 0-1,-1-1 1,0 1 0,0-1-1,-1 0 1,1-1 0,-2 1-1,1-1 1,0 0-1,-1 0 1,-1 0 0,1 0-1,-1 0 1,0 0 0,1-9-1,1-17 98,0 0 0,-2-60 0,-2 67-95,0 12-2,0-1 0,-1 0-1,-1 0 1,0 1 0,-1-1-1,-1 1 1,0 0 0,-1 0 0,0 0-1,-1 0 1,-1 1 0,0 0 0,-10-13-1,2 8 34,-1 0 0,-1 1 0,-1 1 0,0 1 0,-1 0 0,0 1 0,-34-17 0,40 25-45,0 0-1,0 1 1,-1 0-1,0 1 1,1 1-1,-1 0 1,0 1-1,-1 0 1,1 1-1,0 1 1,0 0-1,0 1 1,-1 1-1,1 0 1,-26 8-1,-72 28 44,-114 48 122,215-80-142,0 0-1,1 1 0,0 0 1,0 0-1,1 1 0,0 1 1,-11 13-1,2 0 2,1 1 1,-14 26-1,27-43-21,1 1 0,1-1 1,-1 1-1,1 0 1,0 0-1,0 0 0,1 0 1,-1 11-1,3 61 28,1-35-38,-2-43 23,0 1 0,0 0 0,0-1 0,1 1 0,-1 0 0,1-1 0,-1 1 0,1-1 0,-1 1 0,1-1 1,0 1-1,0-1 0,0 0 0,0 1 0,0-1 0,0 0 0,0 0 0,0 0 0,1 0 0,1 2 0,32 14-5872,-31-15 4098,15 4-7914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23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24 13555,'0'0'8352,"0"-4"-8128,0-12-16,0 12 1282,0 17-7839,0 0 888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24.4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54 7434,'2'-1'11073,"12"-6"-11092,7 2 60,-1-2 1,0 0-1,0-1 0,19-11 1,-94 36 84,17-3-1,-1-1 0,0-2-1,-52 8 1,132-21-134,-24 1 11,1 0-1,34-6 1,-41 4-1,24-5 13,-34 8 36,-8-2 555,-124 2 844,131 0-1441,18 0-1136,-8 1 235,-1 0 0,1 1-1,-1 0 1,1 0 0,15 6 0,-14-4-936,10 3-2848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26.5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132 78 9434,'0'0'6492,"-3"-2"-5890,-18-13 746,17 10 729,11 0-1678,15-4-1069,-18 8 867,43-13-604,-26 8 122,37-14 1,-94 28 418,-22 13 407,-72 16-1,128-36-490,24-1-94,120-4 10,-164 5-751,-1 1 1,0 1 0,1 1 0,-35 10 0,4 0-4367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30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3 121 14027,'0'0'7707,"-1"-3"-7619,1 3-78,0-1 1,0 1-1,-1 0 1,1-1-1,0 1 1,0-1-1,0 1 1,-1 0-1,1-1 1,0 1-1,0-1 1,0 1-1,0 0 1,0-1-1,0 1 1,0-1-1,0 1 1,0 0-1,0-1 1,0 1-1,0-1 1,0 1-1,1 0 1,-1-1-1,0 1 1,0-1-1,0 1 1,1 0-1,-1-1 1,0 1-1,0 0 0,1-1 1,-1 1-1,1-1 1,18 0 295,-10 1-404,260-4 69,-1-24-269,58-34 233,-271 54 658,-56 21-2549,0-5 83,-1 1 0,0-1 0,-5 15-1,-2-4-6050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24.4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 3241,'0'0'8401,"0"-5"-4497,0 11-6325,0 3-1422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31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65 7514,'0'0'8460,"-5"0"-7846,-25-4 1963,30 4-2489,0-1-1,0 1 0,1-1 0,-1 1 1,0-1-1,0 1 0,1-1 1,-1 1-1,0-1 0,1 1 0,-1 0 1,0-1-1,1 1 0,-1-1 0,0 1 1,1 0-1,-1 0 0,1-1 0,-1 1 1,1 0-1,-1 0 0,1-1 0,-1 1 1,1 0-1,-1 0 0,1 0 1,-1 0-1,2 0 0,19-3-419,-15 3 545,282-20-19,-156 5-176,-22 2 44,-103 13 1447,-12 1-1034,-47 7-2404,23 6-1508,-2-3-3742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35:33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197 737 6873,'0'0'8389,"2"-3"-7820,2 0-390,0 0 1,-1 1-1,1 0 0,0 0 0,0 0 0,0 1 0,0-1 0,0 1 0,0 0 0,0 0 0,1 0 0,-1 1 0,0-1 0,7 1 0,260-1 1592,3 0-1672,-232-3-74,0-2 0,0-1 1,0-3-1,-1-1 0,-1-2 0,0-1 0,58-31 0,-88 40 27,0-1-1,0 0 0,0-1 0,-1 0 0,0 0 0,0-1 0,-1 0 0,0-1 0,-1 0 1,1 0-1,-2-1 0,1 0 0,-1 0 0,-1 0 0,0-1 0,0 1 0,-1-1 1,-1 0-1,0-1 0,0 1 0,-1-1 0,0 1 0,-1-22 0,-1 16 2,0 0 0,-2 1 0,0-1 0,-1 1 0,-6-20 0,6 26-28,-1 0-1,0 1 1,-1-1 0,0 1-1,0 0 1,-1 0 0,0 1-1,-1 0 1,-12-12-1,1 5 4,0 0 0,-1 2-1,0 0 1,-1 2 0,-1 0-1,1 1 1,-2 1 0,1 1-1,-1 0 1,-1 2 0,1 1-1,-1 1 1,0 0 0,-45 1-1,45 2-112,0 2 0,0 0-1,-44 10 1,15 2 84,-152 42-20,158-40 16,0 2-1,-58 31 0,61-24 19,1 1-1,-51 40 0,78-53-10,0 1-1,1 1 0,1 1 0,0-1 0,0 2 1,2 0-1,0 1 0,-14 29 0,23-42-3,0 1 0,0 0 1,0 0-1,1 0 0,0 0 0,0 0 0,1 0 1,-1 0-1,1 0 0,0 0 0,0 0 0,1 1 1,-1-1-1,3 8 0,0-6-1,-1-1 0,1 0 1,0 0-1,0 0 0,1 0 0,0 0 1,0-1-1,0 0 0,1 0 1,6 7-1,7 3 21,1 0 0,1 0 1,0-2-1,0-1 0,2 0 0,-1-2 1,1 0-1,34 10 0,-20-11-649,1-1-1,0-1 1,0-2 0,64 0-1,-29-5-3825,-12 0-4049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25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31 6329,'0'0'9212,"-4"-6"-7996,-12-19-409,16 25-825,0 0 1,0 0-1,0 1 1,0-1-1,0 0 0,0 0 1,0 0-1,-1 0 1,1 0-1,0 0 1,0 0-1,0 0 1,0 0-1,0 0 0,0 0 1,0 0-1,0 0 1,0 0-1,0 0 1,0 0-1,0 0 1,0 1-1,0-1 0,0 0 1,0 0-1,0 0 1,0 0-1,0 0 1,0 0-1,0 0 1,0 0-1,-1 0 0,1 0 1,0 0-1,0 0 1,0 0-1,0 0 1,0 0-1,0 0 1,0 0-1,0 0 0,0 0 1,0 0-1,0 0 1,0 0-1,0 0 1,0 0-1,0 0 1,-1 0-1,1 0 0,0 0 1,0 0-1,0-1 1,0 1-1,0 0 1,0 0-1,0 0 1,0 0-1,0 0 0,0 0 1,0 0-1,-1 11-847,2 22-1485,-1-25 1198,1 20-3706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8T06:18:27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5537,'0'-1'15610,"0"12"-23282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25A8-D968-43EE-97E0-976453A3F68F}">
  <dimension ref="A1:E15"/>
  <sheetViews>
    <sheetView workbookViewId="0">
      <selection sqref="A1:D1"/>
    </sheetView>
  </sheetViews>
  <sheetFormatPr defaultRowHeight="14.5" x14ac:dyDescent="0.35"/>
  <sheetData>
    <row r="1" spans="1:5" x14ac:dyDescent="0.35">
      <c r="A1" s="33" t="s">
        <v>0</v>
      </c>
      <c r="B1" s="58" t="s">
        <v>1</v>
      </c>
      <c r="C1" t="s">
        <v>2</v>
      </c>
      <c r="D1" t="s">
        <v>3</v>
      </c>
      <c r="E1" s="59" t="s">
        <v>4</v>
      </c>
    </row>
    <row r="2" spans="1:5" x14ac:dyDescent="0.35">
      <c r="A2" t="s">
        <v>5</v>
      </c>
      <c r="B2" t="s">
        <v>6</v>
      </c>
      <c r="C2" t="s">
        <v>7</v>
      </c>
      <c r="D2" t="b">
        <v>0</v>
      </c>
      <c r="E2" t="s">
        <v>8</v>
      </c>
    </row>
    <row r="3" spans="1:5" x14ac:dyDescent="0.35">
      <c r="A3" t="s">
        <v>5</v>
      </c>
      <c r="B3" t="s">
        <v>6</v>
      </c>
      <c r="C3" t="s">
        <v>7</v>
      </c>
      <c r="D3" t="b">
        <v>1</v>
      </c>
      <c r="E3" t="s">
        <v>8</v>
      </c>
    </row>
    <row r="4" spans="1:5" x14ac:dyDescent="0.35">
      <c r="A4" t="s">
        <v>9</v>
      </c>
      <c r="B4" t="s">
        <v>6</v>
      </c>
      <c r="C4" t="s">
        <v>7</v>
      </c>
      <c r="D4" t="b">
        <v>0</v>
      </c>
      <c r="E4" t="s">
        <v>10</v>
      </c>
    </row>
    <row r="5" spans="1:5" x14ac:dyDescent="0.35">
      <c r="A5" t="s">
        <v>11</v>
      </c>
      <c r="B5" t="s">
        <v>12</v>
      </c>
      <c r="C5" t="s">
        <v>7</v>
      </c>
      <c r="D5" t="b">
        <v>0</v>
      </c>
      <c r="E5" t="s">
        <v>10</v>
      </c>
    </row>
    <row r="6" spans="1:5" x14ac:dyDescent="0.35">
      <c r="A6" t="s">
        <v>11</v>
      </c>
      <c r="B6" t="s">
        <v>13</v>
      </c>
      <c r="C6" t="s">
        <v>14</v>
      </c>
      <c r="D6" t="b">
        <v>0</v>
      </c>
      <c r="E6" t="s">
        <v>10</v>
      </c>
    </row>
    <row r="7" spans="1:5" x14ac:dyDescent="0.35">
      <c r="A7" t="s">
        <v>11</v>
      </c>
      <c r="B7" t="s">
        <v>13</v>
      </c>
      <c r="C7" t="s">
        <v>14</v>
      </c>
      <c r="D7" t="b">
        <v>1</v>
      </c>
      <c r="E7" t="s">
        <v>8</v>
      </c>
    </row>
    <row r="8" spans="1:5" x14ac:dyDescent="0.35">
      <c r="A8" t="s">
        <v>9</v>
      </c>
      <c r="B8" t="s">
        <v>15</v>
      </c>
      <c r="C8" t="s">
        <v>16</v>
      </c>
      <c r="D8" t="b">
        <v>1</v>
      </c>
      <c r="E8" t="s">
        <v>17</v>
      </c>
    </row>
    <row r="9" spans="1:5" x14ac:dyDescent="0.35">
      <c r="A9" t="s">
        <v>5</v>
      </c>
      <c r="B9" t="s">
        <v>12</v>
      </c>
      <c r="C9" t="s">
        <v>7</v>
      </c>
      <c r="D9" t="b">
        <v>0</v>
      </c>
      <c r="E9" t="s">
        <v>8</v>
      </c>
    </row>
    <row r="10" spans="1:5" x14ac:dyDescent="0.35">
      <c r="A10" t="s">
        <v>5</v>
      </c>
      <c r="B10" t="s">
        <v>13</v>
      </c>
      <c r="C10" t="s">
        <v>14</v>
      </c>
      <c r="D10" t="b">
        <v>0</v>
      </c>
      <c r="E10" t="s">
        <v>10</v>
      </c>
    </row>
    <row r="11" spans="1:5" x14ac:dyDescent="0.35">
      <c r="A11" t="s">
        <v>11</v>
      </c>
      <c r="B11" t="s">
        <v>12</v>
      </c>
      <c r="C11" t="s">
        <v>14</v>
      </c>
      <c r="D11" t="b">
        <v>0</v>
      </c>
      <c r="E11" t="s">
        <v>10</v>
      </c>
    </row>
    <row r="12" spans="1:5" x14ac:dyDescent="0.35">
      <c r="A12" t="s">
        <v>5</v>
      </c>
      <c r="B12" t="s">
        <v>12</v>
      </c>
      <c r="C12" t="s">
        <v>14</v>
      </c>
      <c r="D12" t="b">
        <v>1</v>
      </c>
      <c r="E12" t="s">
        <v>10</v>
      </c>
    </row>
    <row r="13" spans="1:5" x14ac:dyDescent="0.35">
      <c r="A13" t="s">
        <v>9</v>
      </c>
      <c r="B13" t="s">
        <v>12</v>
      </c>
      <c r="C13" t="s">
        <v>7</v>
      </c>
      <c r="D13" t="b">
        <v>1</v>
      </c>
      <c r="E13" t="s">
        <v>10</v>
      </c>
    </row>
    <row r="14" spans="1:5" x14ac:dyDescent="0.35">
      <c r="A14" t="s">
        <v>9</v>
      </c>
      <c r="B14" t="s">
        <v>6</v>
      </c>
      <c r="C14" t="s">
        <v>14</v>
      </c>
      <c r="D14" t="b">
        <v>0</v>
      </c>
      <c r="E14" t="s">
        <v>10</v>
      </c>
    </row>
    <row r="15" spans="1:5" x14ac:dyDescent="0.35">
      <c r="A15" t="s">
        <v>11</v>
      </c>
      <c r="B15" t="s">
        <v>12</v>
      </c>
      <c r="C15" t="s">
        <v>7</v>
      </c>
      <c r="D15" t="b">
        <v>1</v>
      </c>
      <c r="E1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0"/>
  <sheetViews>
    <sheetView tabSelected="1" topLeftCell="A65" workbookViewId="0">
      <selection activeCell="G65" sqref="G65"/>
    </sheetView>
  </sheetViews>
  <sheetFormatPr defaultRowHeight="14.5" x14ac:dyDescent="0.35"/>
  <cols>
    <col min="11" max="11" width="17.1796875" customWidth="1"/>
  </cols>
  <sheetData>
    <row r="1" spans="2:11" ht="41" x14ac:dyDescent="0.9">
      <c r="F1" s="34" t="s">
        <v>54</v>
      </c>
    </row>
    <row r="4" spans="2:11" ht="21" x14ac:dyDescent="0.5">
      <c r="B4" s="35" t="s">
        <v>55</v>
      </c>
    </row>
    <row r="6" spans="2:11" x14ac:dyDescent="0.35">
      <c r="B6" t="s">
        <v>25</v>
      </c>
      <c r="K6" t="s">
        <v>108</v>
      </c>
    </row>
    <row r="7" spans="2:11" x14ac:dyDescent="0.35">
      <c r="B7" t="s">
        <v>26</v>
      </c>
    </row>
    <row r="8" spans="2:11" x14ac:dyDescent="0.35">
      <c r="B8" t="s">
        <v>27</v>
      </c>
    </row>
    <row r="9" spans="2:11" x14ac:dyDescent="0.35">
      <c r="B9" t="s">
        <v>28</v>
      </c>
    </row>
    <row r="14" spans="2:11" x14ac:dyDescent="0.35">
      <c r="B14" t="s">
        <v>109</v>
      </c>
    </row>
    <row r="16" spans="2:11" ht="23.5" x14ac:dyDescent="0.55000000000000004">
      <c r="E16" s="32" t="s">
        <v>45</v>
      </c>
    </row>
    <row r="17" spans="2:14" x14ac:dyDescent="0.35">
      <c r="B17" s="57" t="s">
        <v>0</v>
      </c>
      <c r="C17" s="4" t="s">
        <v>4</v>
      </c>
      <c r="D17" t="s">
        <v>58</v>
      </c>
      <c r="E17" t="s">
        <v>39</v>
      </c>
      <c r="G17" t="s">
        <v>38</v>
      </c>
    </row>
    <row r="18" spans="2:14" x14ac:dyDescent="0.35">
      <c r="B18" s="2" t="s">
        <v>5</v>
      </c>
      <c r="C18" s="2" t="s">
        <v>8</v>
      </c>
      <c r="E18" s="4" t="s">
        <v>4</v>
      </c>
      <c r="F18" s="4" t="s">
        <v>29</v>
      </c>
      <c r="G18" s="4" t="s">
        <v>24</v>
      </c>
    </row>
    <row r="19" spans="2:14" x14ac:dyDescent="0.35">
      <c r="B19" s="2" t="s">
        <v>5</v>
      </c>
      <c r="C19" s="2" t="s">
        <v>8</v>
      </c>
      <c r="E19" s="2"/>
      <c r="F19" s="10"/>
      <c r="G19" s="10"/>
    </row>
    <row r="20" spans="2:14" x14ac:dyDescent="0.35">
      <c r="B20" s="40" t="s">
        <v>9</v>
      </c>
      <c r="C20" s="40" t="s">
        <v>10</v>
      </c>
      <c r="E20" s="2"/>
      <c r="F20" s="10"/>
      <c r="G20" s="10"/>
    </row>
    <row r="21" spans="2:14" ht="15" thickBot="1" x14ac:dyDescent="0.4">
      <c r="B21" s="2" t="s">
        <v>11</v>
      </c>
      <c r="C21" s="2" t="s">
        <v>10</v>
      </c>
      <c r="E21" s="2"/>
      <c r="F21" s="10"/>
      <c r="G21" s="10"/>
      <c r="I21" t="s">
        <v>31</v>
      </c>
      <c r="K21" s="17" t="s">
        <v>42</v>
      </c>
      <c r="L21" s="6"/>
      <c r="M21" s="14" t="s">
        <v>43</v>
      </c>
    </row>
    <row r="22" spans="2:14" x14ac:dyDescent="0.35">
      <c r="B22" s="2" t="s">
        <v>11</v>
      </c>
      <c r="C22" s="2" t="s">
        <v>10</v>
      </c>
      <c r="E22" s="5" t="s">
        <v>30</v>
      </c>
      <c r="F22" s="11">
        <v>5</v>
      </c>
      <c r="G22" s="12">
        <v>9</v>
      </c>
      <c r="L22" s="15" t="s">
        <v>32</v>
      </c>
    </row>
    <row r="23" spans="2:14" x14ac:dyDescent="0.35">
      <c r="B23" s="2" t="s">
        <v>11</v>
      </c>
      <c r="C23" s="2" t="s">
        <v>8</v>
      </c>
      <c r="F23" s="7" t="s">
        <v>36</v>
      </c>
      <c r="G23" s="13" t="s">
        <v>37</v>
      </c>
    </row>
    <row r="24" spans="2:14" ht="15" thickBot="1" x14ac:dyDescent="0.4">
      <c r="B24" s="2" t="s">
        <v>9</v>
      </c>
      <c r="C24" s="2" t="s">
        <v>17</v>
      </c>
      <c r="F24" s="8" t="s">
        <v>18</v>
      </c>
      <c r="G24" s="13" t="s">
        <v>19</v>
      </c>
    </row>
    <row r="25" spans="2:14" ht="15" thickBot="1" x14ac:dyDescent="0.4">
      <c r="B25" s="2" t="s">
        <v>5</v>
      </c>
      <c r="C25" s="2" t="s">
        <v>8</v>
      </c>
      <c r="F25" s="61">
        <v>0.35714285714285715</v>
      </c>
      <c r="G25" s="60">
        <v>0.6428571428571429</v>
      </c>
    </row>
    <row r="26" spans="2:14" x14ac:dyDescent="0.35">
      <c r="B26" s="2" t="s">
        <v>5</v>
      </c>
      <c r="C26" s="2" t="s">
        <v>10</v>
      </c>
    </row>
    <row r="27" spans="2:14" ht="15" thickBot="1" x14ac:dyDescent="0.4">
      <c r="B27" s="2" t="s">
        <v>11</v>
      </c>
      <c r="C27" s="2" t="s">
        <v>10</v>
      </c>
      <c r="F27" s="7"/>
      <c r="G27" s="7"/>
    </row>
    <row r="28" spans="2:14" x14ac:dyDescent="0.35">
      <c r="B28" s="2" t="s">
        <v>5</v>
      </c>
      <c r="C28" s="2" t="s">
        <v>10</v>
      </c>
      <c r="E28" s="21" t="s">
        <v>41</v>
      </c>
      <c r="F28" s="22"/>
      <c r="G28" s="22" t="s">
        <v>40</v>
      </c>
      <c r="H28" s="22"/>
      <c r="I28" s="23"/>
      <c r="K28" s="18"/>
    </row>
    <row r="29" spans="2:14" x14ac:dyDescent="0.35">
      <c r="B29" s="2" t="s">
        <v>9</v>
      </c>
      <c r="C29" s="2" t="s">
        <v>10</v>
      </c>
      <c r="E29" s="24" t="s">
        <v>0</v>
      </c>
      <c r="F29" s="4" t="s">
        <v>29</v>
      </c>
      <c r="G29" s="4" t="s">
        <v>24</v>
      </c>
      <c r="H29" s="3"/>
      <c r="I29" s="25"/>
      <c r="K29" s="18" t="s">
        <v>107</v>
      </c>
    </row>
    <row r="30" spans="2:14" ht="15" thickBot="1" x14ac:dyDescent="0.4">
      <c r="B30" s="2" t="s">
        <v>9</v>
      </c>
      <c r="C30" s="2" t="s">
        <v>10</v>
      </c>
      <c r="E30" s="26" t="s">
        <v>33</v>
      </c>
      <c r="F30" s="27">
        <v>0</v>
      </c>
      <c r="G30" s="28">
        <v>4</v>
      </c>
      <c r="H30" s="29" t="s">
        <v>20</v>
      </c>
      <c r="I30" s="30">
        <v>0.28999999999999998</v>
      </c>
      <c r="K30" s="18" t="s">
        <v>42</v>
      </c>
      <c r="M30" s="31" t="s">
        <v>23</v>
      </c>
      <c r="N30">
        <f>4/9</f>
        <v>0.44444444444444442</v>
      </c>
    </row>
    <row r="31" spans="2:14" x14ac:dyDescent="0.35">
      <c r="B31" s="2" t="s">
        <v>11</v>
      </c>
      <c r="C31" s="2" t="s">
        <v>8</v>
      </c>
      <c r="E31" s="19" t="s">
        <v>34</v>
      </c>
      <c r="F31" s="20">
        <v>3</v>
      </c>
      <c r="G31" s="20">
        <v>2</v>
      </c>
      <c r="H31" s="1" t="s">
        <v>18</v>
      </c>
    </row>
    <row r="32" spans="2:14" x14ac:dyDescent="0.35">
      <c r="E32" s="2" t="s">
        <v>35</v>
      </c>
      <c r="F32" s="10">
        <v>3</v>
      </c>
      <c r="G32" s="10">
        <v>2</v>
      </c>
      <c r="H32" s="1" t="s">
        <v>18</v>
      </c>
    </row>
    <row r="33" spans="1:14" x14ac:dyDescent="0.35">
      <c r="E33" s="5" t="s">
        <v>30</v>
      </c>
      <c r="F33" s="11">
        <v>5</v>
      </c>
      <c r="G33" s="11">
        <v>9</v>
      </c>
    </row>
    <row r="34" spans="1:14" x14ac:dyDescent="0.35">
      <c r="D34" s="3"/>
      <c r="E34" s="41"/>
      <c r="F34" s="42"/>
      <c r="G34" s="42"/>
      <c r="H34" s="3"/>
    </row>
    <row r="35" spans="1:14" x14ac:dyDescent="0.35">
      <c r="D35" s="3"/>
      <c r="E35" s="41"/>
      <c r="F35" s="42"/>
      <c r="G35" s="42"/>
      <c r="H35" s="3"/>
    </row>
    <row r="36" spans="1:14" x14ac:dyDescent="0.35">
      <c r="D36" s="3"/>
      <c r="E36" s="41"/>
      <c r="F36" s="41"/>
      <c r="G36" s="41"/>
      <c r="H36" s="3"/>
    </row>
    <row r="37" spans="1:14" ht="15" thickBot="1" x14ac:dyDescent="0.4">
      <c r="I37" t="s">
        <v>31</v>
      </c>
      <c r="K37" s="17" t="s">
        <v>42</v>
      </c>
      <c r="L37" s="6"/>
      <c r="M37" s="14" t="s">
        <v>43</v>
      </c>
    </row>
    <row r="38" spans="1:14" x14ac:dyDescent="0.35">
      <c r="L38" s="15" t="s">
        <v>32</v>
      </c>
    </row>
    <row r="41" spans="1:14" ht="15" thickBot="1" x14ac:dyDescent="0.4">
      <c r="E41" t="s">
        <v>46</v>
      </c>
      <c r="H41" s="1"/>
      <c r="K41" s="6">
        <v>0.44</v>
      </c>
      <c r="L41" s="6"/>
      <c r="M41" s="6" t="s">
        <v>53</v>
      </c>
      <c r="N41">
        <v>0.98</v>
      </c>
    </row>
    <row r="42" spans="1:14" x14ac:dyDescent="0.35">
      <c r="L42">
        <v>0.28999999999999998</v>
      </c>
    </row>
    <row r="44" spans="1:14" ht="23.5" x14ac:dyDescent="0.55000000000000004">
      <c r="E44" s="32" t="s">
        <v>47</v>
      </c>
    </row>
    <row r="45" spans="1:14" ht="24" thickBot="1" x14ac:dyDescent="0.6">
      <c r="E45" s="32"/>
    </row>
    <row r="46" spans="1:14" x14ac:dyDescent="0.35">
      <c r="A46" t="s">
        <v>39</v>
      </c>
      <c r="C46" t="s">
        <v>38</v>
      </c>
      <c r="E46" s="21" t="s">
        <v>41</v>
      </c>
      <c r="F46" s="22"/>
      <c r="G46" s="22" t="s">
        <v>40</v>
      </c>
      <c r="H46" s="22"/>
      <c r="I46" s="23"/>
      <c r="K46" s="18" t="s">
        <v>44</v>
      </c>
    </row>
    <row r="47" spans="1:14" x14ac:dyDescent="0.35">
      <c r="A47" s="4" t="s">
        <v>0</v>
      </c>
      <c r="B47" s="4" t="s">
        <v>29</v>
      </c>
      <c r="C47" s="4" t="s">
        <v>24</v>
      </c>
      <c r="E47" s="24" t="s">
        <v>0</v>
      </c>
      <c r="F47" s="4" t="s">
        <v>29</v>
      </c>
      <c r="G47" s="4" t="s">
        <v>24</v>
      </c>
      <c r="H47" s="3"/>
      <c r="I47" s="25"/>
    </row>
    <row r="48" spans="1:14" ht="15" thickBot="1" x14ac:dyDescent="0.4">
      <c r="A48" s="2" t="s">
        <v>9</v>
      </c>
      <c r="B48" s="10">
        <v>0</v>
      </c>
      <c r="C48" s="10">
        <v>4</v>
      </c>
      <c r="E48" s="26" t="s">
        <v>33</v>
      </c>
      <c r="F48" s="28">
        <v>0</v>
      </c>
      <c r="G48" s="36">
        <v>4</v>
      </c>
      <c r="H48" s="29" t="s">
        <v>20</v>
      </c>
      <c r="I48" s="30">
        <v>0.28999999999999998</v>
      </c>
      <c r="K48" s="18" t="s">
        <v>49</v>
      </c>
      <c r="M48" s="31" t="s">
        <v>21</v>
      </c>
      <c r="N48">
        <f>0/5</f>
        <v>0</v>
      </c>
    </row>
    <row r="49" spans="1:14" x14ac:dyDescent="0.35">
      <c r="A49" s="2" t="s">
        <v>5</v>
      </c>
      <c r="B49" s="10">
        <v>2</v>
      </c>
      <c r="C49" s="10">
        <v>3</v>
      </c>
      <c r="E49" s="19" t="s">
        <v>34</v>
      </c>
      <c r="F49" s="20">
        <v>2</v>
      </c>
      <c r="G49" s="20">
        <v>3</v>
      </c>
    </row>
    <row r="50" spans="1:14" x14ac:dyDescent="0.35">
      <c r="A50" s="2" t="s">
        <v>11</v>
      </c>
      <c r="B50" s="10">
        <v>3</v>
      </c>
      <c r="C50" s="10">
        <v>2</v>
      </c>
      <c r="E50" s="2" t="s">
        <v>35</v>
      </c>
      <c r="F50" s="10">
        <v>3</v>
      </c>
      <c r="G50" s="10">
        <v>2</v>
      </c>
    </row>
    <row r="51" spans="1:14" x14ac:dyDescent="0.35">
      <c r="A51" s="5" t="s">
        <v>30</v>
      </c>
      <c r="B51" s="11">
        <v>5</v>
      </c>
      <c r="C51" s="11">
        <v>9</v>
      </c>
      <c r="E51" s="5" t="s">
        <v>30</v>
      </c>
      <c r="F51" s="11">
        <v>5</v>
      </c>
      <c r="G51" s="11">
        <v>9</v>
      </c>
    </row>
    <row r="52" spans="1:14" ht="15" thickBot="1" x14ac:dyDescent="0.4">
      <c r="B52" s="13" t="s">
        <v>36</v>
      </c>
      <c r="C52" s="37" t="s">
        <v>37</v>
      </c>
      <c r="I52" t="s">
        <v>48</v>
      </c>
      <c r="K52" s="17" t="s">
        <v>49</v>
      </c>
      <c r="L52" s="6"/>
      <c r="M52" s="14" t="s">
        <v>50</v>
      </c>
    </row>
    <row r="53" spans="1:14" x14ac:dyDescent="0.35">
      <c r="B53" s="39" t="s">
        <v>18</v>
      </c>
      <c r="C53" s="37" t="s">
        <v>19</v>
      </c>
      <c r="L53" s="15" t="s">
        <v>32</v>
      </c>
    </row>
    <row r="54" spans="1:14" x14ac:dyDescent="0.35">
      <c r="B54" s="16">
        <v>0.35714285714285715</v>
      </c>
      <c r="C54" s="38">
        <v>0.6428571428571429</v>
      </c>
    </row>
    <row r="56" spans="1:14" ht="15" thickBot="1" x14ac:dyDescent="0.4">
      <c r="E56" t="s">
        <v>51</v>
      </c>
      <c r="H56" s="1"/>
      <c r="J56" t="s">
        <v>56</v>
      </c>
      <c r="K56" s="17">
        <v>0</v>
      </c>
      <c r="L56" s="6"/>
      <c r="M56" s="14" t="s">
        <v>52</v>
      </c>
      <c r="N56">
        <v>0</v>
      </c>
    </row>
    <row r="57" spans="1:14" x14ac:dyDescent="0.35">
      <c r="L57" s="15">
        <v>0.28999999999999998</v>
      </c>
    </row>
    <row r="59" spans="1:14" x14ac:dyDescent="0.35">
      <c r="D59" t="s">
        <v>59</v>
      </c>
    </row>
    <row r="60" spans="1:14" x14ac:dyDescent="0.35">
      <c r="E60" t="s">
        <v>57</v>
      </c>
    </row>
    <row r="61" spans="1:14" x14ac:dyDescent="0.35">
      <c r="E61" t="s">
        <v>61</v>
      </c>
    </row>
    <row r="62" spans="1:14" x14ac:dyDescent="0.35">
      <c r="E62" s="33"/>
      <c r="F62" s="33"/>
    </row>
    <row r="65" spans="2:11" ht="21" x14ac:dyDescent="0.5">
      <c r="B65" s="35" t="s">
        <v>60</v>
      </c>
    </row>
    <row r="66" spans="2:11" x14ac:dyDescent="0.35">
      <c r="B66" t="s">
        <v>110</v>
      </c>
    </row>
    <row r="69" spans="2:11" x14ac:dyDescent="0.35">
      <c r="B69" t="s">
        <v>62</v>
      </c>
      <c r="K69" t="s">
        <v>108</v>
      </c>
    </row>
    <row r="70" spans="2:11" x14ac:dyDescent="0.35">
      <c r="B70" t="s">
        <v>63</v>
      </c>
    </row>
    <row r="71" spans="2:11" x14ac:dyDescent="0.35">
      <c r="B71" t="s">
        <v>64</v>
      </c>
    </row>
    <row r="72" spans="2:11" x14ac:dyDescent="0.35">
      <c r="B72" t="s">
        <v>65</v>
      </c>
    </row>
    <row r="73" spans="2:11" x14ac:dyDescent="0.35">
      <c r="B73" t="s">
        <v>66</v>
      </c>
    </row>
    <row r="75" spans="2:11" ht="23.5" x14ac:dyDescent="0.55000000000000004">
      <c r="E75" s="32" t="s">
        <v>67</v>
      </c>
    </row>
    <row r="76" spans="2:11" x14ac:dyDescent="0.35">
      <c r="B76" s="2" t="s">
        <v>0</v>
      </c>
      <c r="C76" s="2" t="s">
        <v>1</v>
      </c>
      <c r="D76" s="2" t="s">
        <v>4</v>
      </c>
    </row>
    <row r="77" spans="2:11" x14ac:dyDescent="0.35">
      <c r="B77" s="2" t="s">
        <v>5</v>
      </c>
      <c r="C77" s="2" t="s">
        <v>6</v>
      </c>
      <c r="D77" s="2" t="s">
        <v>8</v>
      </c>
    </row>
    <row r="78" spans="2:11" x14ac:dyDescent="0.35">
      <c r="B78" s="2" t="s">
        <v>5</v>
      </c>
      <c r="C78" s="2" t="s">
        <v>6</v>
      </c>
      <c r="D78" s="2" t="s">
        <v>8</v>
      </c>
    </row>
    <row r="79" spans="2:11" x14ac:dyDescent="0.35">
      <c r="B79" s="2" t="s">
        <v>9</v>
      </c>
      <c r="C79" s="2" t="s">
        <v>6</v>
      </c>
      <c r="D79" s="2" t="s">
        <v>10</v>
      </c>
    </row>
    <row r="80" spans="2:11" x14ac:dyDescent="0.35">
      <c r="B80" s="2" t="s">
        <v>11</v>
      </c>
      <c r="C80" s="2" t="s">
        <v>12</v>
      </c>
      <c r="D80" s="2" t="s">
        <v>10</v>
      </c>
    </row>
    <row r="81" spans="2:17" x14ac:dyDescent="0.35">
      <c r="B81" s="2" t="s">
        <v>11</v>
      </c>
      <c r="C81" s="2" t="s">
        <v>13</v>
      </c>
      <c r="D81" s="2" t="s">
        <v>10</v>
      </c>
      <c r="E81" t="s">
        <v>58</v>
      </c>
      <c r="F81" t="s">
        <v>39</v>
      </c>
      <c r="H81" t="s">
        <v>38</v>
      </c>
    </row>
    <row r="82" spans="2:17" x14ac:dyDescent="0.35">
      <c r="B82" s="2" t="s">
        <v>11</v>
      </c>
      <c r="C82" s="2" t="s">
        <v>13</v>
      </c>
      <c r="D82" s="2" t="s">
        <v>8</v>
      </c>
      <c r="F82" s="4" t="s">
        <v>4</v>
      </c>
      <c r="G82" s="4" t="s">
        <v>29</v>
      </c>
      <c r="H82" s="4" t="s">
        <v>24</v>
      </c>
    </row>
    <row r="83" spans="2:17" x14ac:dyDescent="0.35">
      <c r="B83" s="2" t="s">
        <v>9</v>
      </c>
      <c r="C83" s="2" t="s">
        <v>15</v>
      </c>
      <c r="D83" s="2" t="s">
        <v>17</v>
      </c>
      <c r="F83" s="2"/>
      <c r="G83" s="10"/>
      <c r="H83" s="10"/>
    </row>
    <row r="84" spans="2:17" x14ac:dyDescent="0.35">
      <c r="B84" s="2" t="s">
        <v>5</v>
      </c>
      <c r="C84" s="2" t="s">
        <v>12</v>
      </c>
      <c r="D84" s="2" t="s">
        <v>8</v>
      </c>
      <c r="F84" s="2"/>
      <c r="G84" s="10"/>
      <c r="H84" s="10"/>
    </row>
    <row r="85" spans="2:17" x14ac:dyDescent="0.35">
      <c r="B85" s="2" t="s">
        <v>5</v>
      </c>
      <c r="C85" s="2" t="s">
        <v>13</v>
      </c>
      <c r="D85" s="2" t="s">
        <v>10</v>
      </c>
      <c r="F85" s="2"/>
      <c r="G85" s="10"/>
      <c r="H85" s="10"/>
      <c r="J85" t="s">
        <v>69</v>
      </c>
      <c r="M85" s="55" t="s">
        <v>70</v>
      </c>
      <c r="N85" s="3"/>
      <c r="O85" s="3"/>
      <c r="P85" s="3"/>
      <c r="Q85" s="56" t="s">
        <v>43</v>
      </c>
    </row>
    <row r="86" spans="2:17" x14ac:dyDescent="0.35">
      <c r="B86" s="2" t="s">
        <v>11</v>
      </c>
      <c r="C86" s="2" t="s">
        <v>12</v>
      </c>
      <c r="D86" s="2" t="s">
        <v>10</v>
      </c>
      <c r="F86" s="5" t="s">
        <v>30</v>
      </c>
      <c r="G86" s="11">
        <v>5</v>
      </c>
      <c r="H86" s="12">
        <v>9</v>
      </c>
      <c r="O86" s="51"/>
    </row>
    <row r="87" spans="2:17" x14ac:dyDescent="0.35">
      <c r="B87" s="2" t="s">
        <v>5</v>
      </c>
      <c r="C87" s="2" t="s">
        <v>12</v>
      </c>
      <c r="D87" s="2" t="s">
        <v>10</v>
      </c>
      <c r="G87" s="7" t="s">
        <v>36</v>
      </c>
      <c r="H87" s="13" t="s">
        <v>37</v>
      </c>
      <c r="J87" t="s">
        <v>100</v>
      </c>
    </row>
    <row r="88" spans="2:17" x14ac:dyDescent="0.35">
      <c r="B88" s="40" t="s">
        <v>9</v>
      </c>
      <c r="C88" s="40" t="s">
        <v>12</v>
      </c>
      <c r="D88" s="40" t="s">
        <v>10</v>
      </c>
      <c r="G88" s="8" t="s">
        <v>18</v>
      </c>
      <c r="H88" s="13" t="s">
        <v>19</v>
      </c>
    </row>
    <row r="89" spans="2:17" x14ac:dyDescent="0.35">
      <c r="B89" s="2" t="s">
        <v>9</v>
      </c>
      <c r="C89" s="2" t="s">
        <v>6</v>
      </c>
      <c r="D89" s="2" t="s">
        <v>10</v>
      </c>
      <c r="G89" s="9">
        <v>0.35714285714285715</v>
      </c>
      <c r="H89" s="16">
        <v>0.6428571428571429</v>
      </c>
    </row>
    <row r="90" spans="2:17" x14ac:dyDescent="0.35">
      <c r="B90" s="2" t="s">
        <v>11</v>
      </c>
      <c r="C90" s="2" t="s">
        <v>12</v>
      </c>
      <c r="D90" s="2" t="s">
        <v>8</v>
      </c>
    </row>
    <row r="92" spans="2:17" ht="15" thickBot="1" x14ac:dyDescent="0.4"/>
    <row r="93" spans="2:17" x14ac:dyDescent="0.35">
      <c r="E93" s="21" t="s">
        <v>41</v>
      </c>
      <c r="F93" s="22"/>
      <c r="G93" s="22" t="s">
        <v>40</v>
      </c>
      <c r="H93" s="22"/>
      <c r="I93" s="23"/>
      <c r="K93" s="18" t="s">
        <v>44</v>
      </c>
    </row>
    <row r="94" spans="2:17" x14ac:dyDescent="0.35">
      <c r="E94" s="24" t="s">
        <v>0</v>
      </c>
      <c r="F94" s="4" t="s">
        <v>29</v>
      </c>
      <c r="G94" s="4" t="s">
        <v>24</v>
      </c>
      <c r="H94" s="3"/>
      <c r="I94" s="25"/>
    </row>
    <row r="95" spans="2:17" ht="15" thickBot="1" x14ac:dyDescent="0.4">
      <c r="E95" s="26" t="s">
        <v>33</v>
      </c>
      <c r="F95" s="27">
        <v>0</v>
      </c>
      <c r="G95" s="28">
        <v>4</v>
      </c>
      <c r="H95" s="44"/>
      <c r="I95" s="45"/>
      <c r="K95" s="18" t="s">
        <v>42</v>
      </c>
      <c r="M95" s="31" t="s">
        <v>23</v>
      </c>
      <c r="N95">
        <f>4/9</f>
        <v>0.44444444444444442</v>
      </c>
    </row>
    <row r="96" spans="2:17" x14ac:dyDescent="0.35">
      <c r="E96" s="19" t="s">
        <v>34</v>
      </c>
      <c r="F96" s="20">
        <v>2</v>
      </c>
      <c r="G96" s="20">
        <v>3</v>
      </c>
      <c r="H96" s="1"/>
    </row>
    <row r="97" spans="5:14" x14ac:dyDescent="0.35">
      <c r="E97" s="2" t="s">
        <v>35</v>
      </c>
      <c r="F97" s="10">
        <v>3</v>
      </c>
      <c r="G97" s="10">
        <v>2</v>
      </c>
      <c r="H97" s="1"/>
    </row>
    <row r="98" spans="5:14" x14ac:dyDescent="0.35">
      <c r="E98" s="5" t="s">
        <v>30</v>
      </c>
      <c r="F98" s="11">
        <v>5</v>
      </c>
      <c r="G98" s="11">
        <v>9</v>
      </c>
    </row>
    <row r="102" spans="5:14" x14ac:dyDescent="0.35">
      <c r="E102" s="2" t="s">
        <v>41</v>
      </c>
      <c r="F102" s="2"/>
      <c r="G102" s="2" t="s">
        <v>40</v>
      </c>
      <c r="H102" s="3"/>
      <c r="I102" s="3"/>
      <c r="K102" s="18" t="s">
        <v>44</v>
      </c>
    </row>
    <row r="103" spans="5:14" x14ac:dyDescent="0.35">
      <c r="E103" s="4" t="s">
        <v>71</v>
      </c>
      <c r="F103" s="4" t="s">
        <v>29</v>
      </c>
      <c r="G103" s="4" t="s">
        <v>24</v>
      </c>
      <c r="H103" s="3"/>
      <c r="I103" s="3"/>
    </row>
    <row r="104" spans="5:14" x14ac:dyDescent="0.35">
      <c r="E104" s="47" t="s">
        <v>72</v>
      </c>
      <c r="F104" s="48">
        <v>2</v>
      </c>
      <c r="G104" s="48">
        <v>2</v>
      </c>
      <c r="H104" s="46"/>
      <c r="I104" s="41"/>
    </row>
    <row r="105" spans="5:14" ht="15" thickBot="1" x14ac:dyDescent="0.4">
      <c r="E105" s="40" t="s">
        <v>73</v>
      </c>
      <c r="F105" s="48">
        <v>2</v>
      </c>
      <c r="G105" s="49">
        <v>4</v>
      </c>
      <c r="H105" s="50"/>
      <c r="I105" s="51"/>
      <c r="K105" s="18" t="s">
        <v>75</v>
      </c>
      <c r="M105" s="31" t="s">
        <v>23</v>
      </c>
      <c r="N105">
        <f>4/9</f>
        <v>0.44444444444444442</v>
      </c>
    </row>
    <row r="106" spans="5:14" x14ac:dyDescent="0.35">
      <c r="E106" s="2" t="s">
        <v>74</v>
      </c>
      <c r="F106" s="10">
        <v>1</v>
      </c>
      <c r="G106" s="10">
        <v>3</v>
      </c>
      <c r="H106" s="1"/>
    </row>
    <row r="107" spans="5:14" x14ac:dyDescent="0.35">
      <c r="E107" s="5" t="s">
        <v>30</v>
      </c>
      <c r="F107" s="11">
        <v>5</v>
      </c>
      <c r="G107" s="11">
        <v>9</v>
      </c>
    </row>
    <row r="109" spans="5:14" x14ac:dyDescent="0.35">
      <c r="K109" s="52" t="s">
        <v>77</v>
      </c>
      <c r="M109" s="53">
        <f>4/9*4/9*9/14</f>
        <v>0.12698412698412698</v>
      </c>
    </row>
    <row r="114" spans="5:17" ht="23.5" x14ac:dyDescent="0.55000000000000004">
      <c r="E114" s="32" t="s">
        <v>68</v>
      </c>
    </row>
    <row r="115" spans="5:17" x14ac:dyDescent="0.35">
      <c r="J115" t="s">
        <v>98</v>
      </c>
      <c r="M115" s="55" t="s">
        <v>99</v>
      </c>
      <c r="N115" s="3"/>
      <c r="O115" s="3"/>
      <c r="P115" s="3"/>
      <c r="Q115" s="56" t="s">
        <v>50</v>
      </c>
    </row>
    <row r="116" spans="5:17" ht="15" thickBot="1" x14ac:dyDescent="0.4"/>
    <row r="117" spans="5:17" x14ac:dyDescent="0.35">
      <c r="E117" s="21" t="s">
        <v>41</v>
      </c>
      <c r="F117" s="22"/>
      <c r="G117" s="22" t="s">
        <v>40</v>
      </c>
      <c r="H117" s="22"/>
      <c r="I117" s="23"/>
      <c r="K117" s="18" t="s">
        <v>44</v>
      </c>
    </row>
    <row r="118" spans="5:17" x14ac:dyDescent="0.35">
      <c r="E118" s="24" t="s">
        <v>0</v>
      </c>
      <c r="F118" s="4" t="s">
        <v>29</v>
      </c>
      <c r="G118" s="4" t="s">
        <v>24</v>
      </c>
      <c r="H118" s="3"/>
      <c r="I118" s="25"/>
    </row>
    <row r="119" spans="5:17" ht="15" thickBot="1" x14ac:dyDescent="0.4">
      <c r="E119" s="26" t="s">
        <v>33</v>
      </c>
      <c r="F119" s="28">
        <v>0</v>
      </c>
      <c r="G119" s="43">
        <v>4</v>
      </c>
      <c r="H119" s="44"/>
      <c r="I119" s="45"/>
      <c r="K119" s="18" t="s">
        <v>49</v>
      </c>
      <c r="M119" s="31" t="s">
        <v>21</v>
      </c>
      <c r="N119">
        <f>0/5</f>
        <v>0</v>
      </c>
    </row>
    <row r="120" spans="5:17" x14ac:dyDescent="0.35">
      <c r="E120" s="19" t="s">
        <v>34</v>
      </c>
      <c r="F120" s="20">
        <v>2</v>
      </c>
      <c r="G120" s="20">
        <v>3</v>
      </c>
      <c r="H120" s="1"/>
    </row>
    <row r="121" spans="5:17" x14ac:dyDescent="0.35">
      <c r="E121" s="2" t="s">
        <v>35</v>
      </c>
      <c r="F121" s="10">
        <v>3</v>
      </c>
      <c r="G121" s="10">
        <v>2</v>
      </c>
      <c r="H121" s="1"/>
    </row>
    <row r="122" spans="5:17" x14ac:dyDescent="0.35">
      <c r="E122" s="5" t="s">
        <v>30</v>
      </c>
      <c r="F122" s="11">
        <v>5</v>
      </c>
      <c r="G122" s="11">
        <v>9</v>
      </c>
    </row>
    <row r="126" spans="5:17" x14ac:dyDescent="0.35">
      <c r="E126" s="2" t="s">
        <v>41</v>
      </c>
      <c r="F126" s="2"/>
      <c r="G126" s="2" t="s">
        <v>40</v>
      </c>
      <c r="H126" s="3"/>
      <c r="I126" s="3"/>
      <c r="K126" s="18" t="s">
        <v>44</v>
      </c>
    </row>
    <row r="127" spans="5:17" x14ac:dyDescent="0.35">
      <c r="E127" s="4" t="s">
        <v>71</v>
      </c>
      <c r="F127" s="4" t="s">
        <v>29</v>
      </c>
      <c r="G127" s="4" t="s">
        <v>24</v>
      </c>
      <c r="H127" s="3"/>
      <c r="I127" s="3"/>
    </row>
    <row r="128" spans="5:17" x14ac:dyDescent="0.35">
      <c r="E128" s="47" t="s">
        <v>72</v>
      </c>
      <c r="F128" s="48">
        <v>2</v>
      </c>
      <c r="G128" s="48">
        <v>2</v>
      </c>
      <c r="H128" s="46"/>
      <c r="I128" s="41"/>
    </row>
    <row r="129" spans="5:14" ht="15" thickBot="1" x14ac:dyDescent="0.4">
      <c r="E129" s="40" t="s">
        <v>73</v>
      </c>
      <c r="F129" s="49">
        <v>2</v>
      </c>
      <c r="G129" s="49">
        <v>4</v>
      </c>
      <c r="H129" s="50"/>
      <c r="I129" s="51"/>
      <c r="K129" s="18" t="s">
        <v>76</v>
      </c>
      <c r="M129" s="31" t="s">
        <v>22</v>
      </c>
      <c r="N129">
        <f>2/5</f>
        <v>0.4</v>
      </c>
    </row>
    <row r="130" spans="5:14" x14ac:dyDescent="0.35">
      <c r="E130" s="2" t="s">
        <v>74</v>
      </c>
      <c r="F130" s="10">
        <v>1</v>
      </c>
      <c r="G130" s="10">
        <v>3</v>
      </c>
      <c r="H130" s="1"/>
    </row>
    <row r="131" spans="5:14" x14ac:dyDescent="0.35">
      <c r="E131" s="5" t="s">
        <v>30</v>
      </c>
      <c r="F131" s="11">
        <v>5</v>
      </c>
      <c r="G131" s="11">
        <v>9</v>
      </c>
    </row>
    <row r="134" spans="5:14" x14ac:dyDescent="0.35">
      <c r="K134" t="s">
        <v>78</v>
      </c>
      <c r="M134" s="33">
        <f>0/5*2/5*5/14</f>
        <v>0</v>
      </c>
    </row>
    <row r="137" spans="5:14" x14ac:dyDescent="0.35">
      <c r="E137" t="s">
        <v>59</v>
      </c>
    </row>
    <row r="138" spans="5:14" x14ac:dyDescent="0.35">
      <c r="F138" t="s">
        <v>79</v>
      </c>
    </row>
    <row r="139" spans="5:14" x14ac:dyDescent="0.35">
      <c r="F139" t="s">
        <v>80</v>
      </c>
    </row>
    <row r="140" spans="5:14" x14ac:dyDescent="0.35">
      <c r="F140" t="s">
        <v>85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E44F-DEBD-4C80-AAED-24D943B83A39}">
  <sheetPr codeName="Sheet1"/>
  <dimension ref="A1:F21"/>
  <sheetViews>
    <sheetView topLeftCell="A12" workbookViewId="0">
      <selection activeCell="F28" sqref="F28"/>
    </sheetView>
  </sheetViews>
  <sheetFormatPr defaultRowHeight="14.5" x14ac:dyDescent="0.35"/>
  <sheetData>
    <row r="1" spans="2:6" ht="23.5" x14ac:dyDescent="0.55000000000000004">
      <c r="B1" s="32" t="s">
        <v>86</v>
      </c>
    </row>
    <row r="2" spans="2:6" x14ac:dyDescent="0.35">
      <c r="B2" t="s">
        <v>81</v>
      </c>
    </row>
    <row r="3" spans="2:6" x14ac:dyDescent="0.35">
      <c r="B3" s="54" t="s">
        <v>84</v>
      </c>
    </row>
    <row r="5" spans="2:6" x14ac:dyDescent="0.35">
      <c r="B5" t="s">
        <v>82</v>
      </c>
    </row>
    <row r="7" spans="2:6" x14ac:dyDescent="0.35">
      <c r="B7" t="s">
        <v>83</v>
      </c>
    </row>
    <row r="11" spans="2:6" x14ac:dyDescent="0.35">
      <c r="B11" t="s">
        <v>87</v>
      </c>
    </row>
    <row r="13" spans="2:6" x14ac:dyDescent="0.35">
      <c r="B13" t="s">
        <v>88</v>
      </c>
    </row>
    <row r="16" spans="2:6" x14ac:dyDescent="0.35">
      <c r="B16" s="2" t="s">
        <v>94</v>
      </c>
      <c r="C16" s="2" t="s">
        <v>95</v>
      </c>
      <c r="D16" s="2" t="s">
        <v>96</v>
      </c>
      <c r="E16" s="2" t="s">
        <v>97</v>
      </c>
      <c r="F16" s="2" t="s">
        <v>89</v>
      </c>
    </row>
    <row r="17" spans="1:6" x14ac:dyDescent="0.35">
      <c r="A17" t="s">
        <v>90</v>
      </c>
      <c r="B17" s="2">
        <v>1</v>
      </c>
      <c r="C17" s="2">
        <v>1</v>
      </c>
      <c r="D17" s="2">
        <v>0</v>
      </c>
      <c r="E17" s="2"/>
      <c r="F17" s="2" t="s">
        <v>8</v>
      </c>
    </row>
    <row r="18" spans="1:6" x14ac:dyDescent="0.35">
      <c r="A18" t="s">
        <v>91</v>
      </c>
      <c r="B18" s="2">
        <v>1</v>
      </c>
      <c r="C18" s="2">
        <v>1</v>
      </c>
      <c r="D18" s="2">
        <v>0</v>
      </c>
      <c r="E18" s="2"/>
      <c r="F18" s="2" t="s">
        <v>8</v>
      </c>
    </row>
    <row r="19" spans="1:6" x14ac:dyDescent="0.35">
      <c r="A19" t="s">
        <v>92</v>
      </c>
      <c r="B19" s="2">
        <v>1</v>
      </c>
      <c r="C19" s="2">
        <v>1</v>
      </c>
      <c r="D19" s="2">
        <v>1</v>
      </c>
      <c r="E19" s="2">
        <v>1</v>
      </c>
      <c r="F19" s="2" t="s">
        <v>10</v>
      </c>
    </row>
    <row r="20" spans="1:6" x14ac:dyDescent="0.35">
      <c r="A20" t="s">
        <v>93</v>
      </c>
      <c r="B20" s="2">
        <v>1</v>
      </c>
      <c r="C20" s="2">
        <v>1</v>
      </c>
      <c r="D20" s="2">
        <v>1</v>
      </c>
      <c r="E20" s="2">
        <v>2</v>
      </c>
      <c r="F20" s="2" t="s">
        <v>10</v>
      </c>
    </row>
    <row r="21" spans="1:6" x14ac:dyDescent="0.35">
      <c r="B21" s="2">
        <v>1</v>
      </c>
      <c r="C21" s="2">
        <v>1</v>
      </c>
      <c r="D21" s="2">
        <v>1</v>
      </c>
      <c r="E21" s="2">
        <v>3</v>
      </c>
      <c r="F21" s="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BC14-3DB1-4BC1-98F3-83FDAE76F35C}">
  <dimension ref="B2:I9"/>
  <sheetViews>
    <sheetView workbookViewId="0">
      <selection activeCell="I11" sqref="I11"/>
    </sheetView>
  </sheetViews>
  <sheetFormatPr defaultRowHeight="14.5" x14ac:dyDescent="0.35"/>
  <sheetData>
    <row r="2" spans="2:9" x14ac:dyDescent="0.35">
      <c r="B2" t="s">
        <v>101</v>
      </c>
    </row>
    <row r="4" spans="2:9" x14ac:dyDescent="0.35">
      <c r="I4" t="s">
        <v>102</v>
      </c>
    </row>
    <row r="6" spans="2:9" x14ac:dyDescent="0.35">
      <c r="H6">
        <v>1</v>
      </c>
      <c r="I6" t="s">
        <v>103</v>
      </c>
    </row>
    <row r="7" spans="2:9" x14ac:dyDescent="0.35">
      <c r="H7">
        <v>2</v>
      </c>
      <c r="I7" t="s">
        <v>104</v>
      </c>
    </row>
    <row r="8" spans="2:9" x14ac:dyDescent="0.35">
      <c r="H8">
        <v>3</v>
      </c>
      <c r="I8" t="s">
        <v>105</v>
      </c>
    </row>
    <row r="9" spans="2:9" x14ac:dyDescent="0.35">
      <c r="H9">
        <v>4</v>
      </c>
      <c r="I9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Weather_golfData</vt:lpstr>
      <vt:lpstr>WeatherNaiveBayesMaths</vt:lpstr>
      <vt:lpstr>DataTransform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 Nair</dc:creator>
  <cp:lastModifiedBy>Arun kumar Nair</cp:lastModifiedBy>
  <dcterms:created xsi:type="dcterms:W3CDTF">2015-06-05T18:17:20Z</dcterms:created>
  <dcterms:modified xsi:type="dcterms:W3CDTF">2021-08-28T07:08:56Z</dcterms:modified>
</cp:coreProperties>
</file>