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ng\k7\Gaon_OMS_EMART24_2\WebContent\resources\excel_sample\"/>
    </mc:Choice>
  </mc:AlternateContent>
  <bookViews>
    <workbookView xWindow="0" yWindow="0" windowWidth="25725" windowHeight="10770" activeTab="1"/>
  </bookViews>
  <sheets>
    <sheet name="이마트24(건별)" sheetId="13" r:id="rId1"/>
    <sheet name="점포별(월간요약)" sheetId="12" r:id="rId2"/>
  </sheets>
  <definedNames>
    <definedName name="_xlnm._FilterDatabase" localSheetId="0" hidden="1">'이마트24(건별)'!$A$1:$M$2</definedName>
    <definedName name="_xlnm._FilterDatabase" localSheetId="1" hidden="1">'점포별(월간요약)'!$B$4:$J$4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3" l="1"/>
  <c r="F5" i="12" l="1"/>
  <c r="G5" i="12" l="1"/>
  <c r="H5" i="12"/>
  <c r="I5" i="12"/>
</calcChain>
</file>

<file path=xl/sharedStrings.xml><?xml version="1.0" encoding="utf-8"?>
<sst xmlns="http://schemas.openxmlformats.org/spreadsheetml/2006/main" count="33" uniqueCount="33">
  <si>
    <t>건수</t>
  </si>
  <si>
    <t>주문번호</t>
  </si>
  <si>
    <t>No</t>
  </si>
  <si>
    <t>부가세</t>
    <phoneticPr fontId="2" type="noConversion"/>
  </si>
  <si>
    <t>비고</t>
    <phoneticPr fontId="2" type="noConversion"/>
  </si>
  <si>
    <t>합계</t>
    <phoneticPr fontId="2" type="noConversion"/>
  </si>
  <si>
    <t>배달총금액(VAT포함)</t>
    <phoneticPr fontId="2" type="noConversion"/>
  </si>
  <si>
    <t>공급가액</t>
    <phoneticPr fontId="2" type="noConversion"/>
  </si>
  <si>
    <t>배달대행료(부가세포함)</t>
    <phoneticPr fontId="9" type="noConversion"/>
  </si>
  <si>
    <t>할증료(부가세포함)</t>
    <phoneticPr fontId="9" type="noConversion"/>
  </si>
  <si>
    <t>할증사유</t>
    <phoneticPr fontId="9" type="noConversion"/>
  </si>
  <si>
    <t>배달총금액(부가세포함)</t>
    <phoneticPr fontId="9" type="noConversion"/>
  </si>
  <si>
    <t>거리</t>
    <phoneticPr fontId="9" type="noConversion"/>
  </si>
  <si>
    <t>배달상태</t>
    <phoneticPr fontId="9" type="noConversion"/>
  </si>
  <si>
    <t>점포코드</t>
    <phoneticPr fontId="9" type="noConversion"/>
  </si>
  <si>
    <t>점포명</t>
    <phoneticPr fontId="9" type="noConversion"/>
  </si>
  <si>
    <t>배달일자</t>
    <phoneticPr fontId="9" type="noConversion"/>
  </si>
  <si>
    <t>접수시간</t>
    <phoneticPr fontId="9" type="noConversion"/>
  </si>
  <si>
    <t>완료시간</t>
    <phoneticPr fontId="9" type="noConversion"/>
  </si>
  <si>
    <t>취소시간</t>
    <phoneticPr fontId="2" type="noConversion"/>
  </si>
  <si>
    <t>대리점 인덱스</t>
    <phoneticPr fontId="2" type="noConversion"/>
  </si>
  <si>
    <t>대리점명</t>
    <phoneticPr fontId="2" type="noConversion"/>
  </si>
  <si>
    <t>점포명</t>
    <phoneticPr fontId="2" type="noConversion"/>
  </si>
  <si>
    <t/>
  </si>
  <si>
    <t>완료</t>
  </si>
  <si>
    <t>22109</t>
  </si>
  <si>
    <t>E24 동서대점</t>
  </si>
  <si>
    <t>18:35</t>
  </si>
  <si>
    <t>18:22</t>
  </si>
  <si>
    <t>2023-02-05</t>
  </si>
  <si>
    <t>00000000001082855259</t>
  </si>
  <si>
    <t>1.19</t>
  </si>
  <si>
    <t>이마트24 2월 정산내역서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</si>
</sst>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(* #,##0_);_(* \(#,##0\);_(* &quot;-&quot;_);_(@_)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41" fontId="4" fillId="2" borderId="8" xfId="0" applyNumberFormat="1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6" xfId="2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49" fontId="10" fillId="3" borderId="0" xfId="3" applyNumberFormat="1" applyFont="1" applyFill="1" applyAlignment="1">
      <alignment horizontal="center" vertical="center" wrapText="1"/>
    </xf>
    <xf numFmtId="0" fontId="11" fillId="3" borderId="0" xfId="3" applyFont="1" applyFill="1" applyAlignment="1">
      <alignment horizontal="center" vertical="center"/>
    </xf>
    <xf numFmtId="14" fontId="10" fillId="3" borderId="0" xfId="3" applyNumberFormat="1" applyFont="1" applyFill="1" applyAlignment="1">
      <alignment horizontal="center" vertical="center" wrapText="1"/>
    </xf>
    <xf numFmtId="20" fontId="10" fillId="3" borderId="0" xfId="3" applyNumberFormat="1" applyFont="1" applyFill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/>
    </xf>
    <xf numFmtId="176" fontId="10" fillId="3" borderId="0" xfId="1" applyFont="1" applyFill="1" applyAlignment="1">
      <alignment horizontal="center" vertical="center" wrapText="1"/>
    </xf>
    <xf numFmtId="176" fontId="6" fillId="0" borderId="0" xfId="1" applyFont="1">
      <alignment vertical="center"/>
    </xf>
    <xf numFmtId="41" fontId="0" fillId="0" borderId="0" xfId="0" applyNumberFormat="1">
      <alignment vertical="center"/>
    </xf>
    <xf numFmtId="177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3" xfId="2"/>
  </cellStyles>
  <dxfs count="0"/>
  <tableStyles count="0" defaultTableStyle="TableStyleMedium2" defaultPivotStyle="PivotStyleLight16"/>
  <colors>
    <mruColors>
      <color rgb="FFE83D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"/>
  <sheetViews>
    <sheetView zoomScale="80" zoomScaleNormal="80" workbookViewId="0">
      <pane ySplit="1" topLeftCell="A2" activePane="bottomLeft" state="frozen"/>
      <selection pane="bottomLeft" activeCell="H7" sqref="H7"/>
    </sheetView>
  </sheetViews>
  <sheetFormatPr defaultColWidth="9" defaultRowHeight="13.5" x14ac:dyDescent="0.3"/>
  <cols>
    <col min="1" max="1" width="11.5" style="6" bestFit="1" customWidth="1"/>
    <col min="2" max="2" width="33.375" style="6" customWidth="1"/>
    <col min="3" max="3" width="11.5" style="7" bestFit="1" customWidth="1"/>
    <col min="4" max="4" width="16.625" style="8" bestFit="1" customWidth="1"/>
    <col min="5" max="6" width="11.5" style="6" customWidth="1"/>
    <col min="7" max="7" width="25.625" style="9" bestFit="1" customWidth="1"/>
    <col min="8" max="8" width="19.875" style="16" customWidth="1"/>
    <col min="9" max="9" width="16.75" style="18" customWidth="1"/>
    <col min="10" max="10" width="25.375" style="7" customWidth="1"/>
    <col min="11" max="11" width="22.5" style="9" customWidth="1"/>
    <col min="12" max="12" width="8.5" style="6" bestFit="1" customWidth="1"/>
    <col min="13" max="13" width="11.5" style="7" bestFit="1" customWidth="1"/>
    <col min="14" max="16384" width="9" style="6"/>
  </cols>
  <sheetData>
    <row r="1" spans="1:13" ht="45" customHeight="1" x14ac:dyDescent="0.3">
      <c r="A1" s="10" t="s">
        <v>14</v>
      </c>
      <c r="B1" s="10" t="s">
        <v>15</v>
      </c>
      <c r="C1" s="12" t="s">
        <v>16</v>
      </c>
      <c r="D1" s="13" t="s">
        <v>17</v>
      </c>
      <c r="E1" s="10" t="s">
        <v>18</v>
      </c>
      <c r="F1" s="10" t="s">
        <v>19</v>
      </c>
      <c r="G1" s="10" t="s">
        <v>1</v>
      </c>
      <c r="H1" s="15" t="s">
        <v>8</v>
      </c>
      <c r="I1" s="10" t="s">
        <v>9</v>
      </c>
      <c r="J1" s="10" t="s">
        <v>10</v>
      </c>
      <c r="K1" s="15" t="s">
        <v>11</v>
      </c>
      <c r="L1" s="11" t="s">
        <v>12</v>
      </c>
      <c r="M1" s="11" t="s">
        <v>13</v>
      </c>
    </row>
    <row r="2" spans="1:13" ht="16.5" x14ac:dyDescent="0.3">
      <c r="A2" s="19" t="s">
        <v>25</v>
      </c>
      <c r="B2" s="19" t="s">
        <v>26</v>
      </c>
      <c r="C2" s="19" t="s">
        <v>29</v>
      </c>
      <c r="D2" s="19" t="s">
        <v>28</v>
      </c>
      <c r="E2" s="19" t="s">
        <v>27</v>
      </c>
      <c r="F2" s="19" t="s">
        <v>23</v>
      </c>
      <c r="G2" s="19" t="s">
        <v>30</v>
      </c>
      <c r="H2" s="19">
        <v>4950</v>
      </c>
      <c r="I2" s="19">
        <v>0</v>
      </c>
      <c r="J2" s="19"/>
      <c r="K2" s="19">
        <f t="shared" ref="K2" si="0">SUM(H2:I2)</f>
        <v>4950</v>
      </c>
      <c r="L2" s="19" t="s">
        <v>31</v>
      </c>
      <c r="M2" s="19" t="s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zoomScale="115" zoomScaleNormal="115" workbookViewId="0">
      <selection activeCell="E14" sqref="E14"/>
    </sheetView>
  </sheetViews>
  <sheetFormatPr defaultRowHeight="16.5" x14ac:dyDescent="0.3"/>
  <cols>
    <col min="1" max="1" width="9" customWidth="1"/>
    <col min="2" max="2" width="4.5" bestFit="1" customWidth="1"/>
    <col min="3" max="3" width="15.5" customWidth="1"/>
    <col min="4" max="4" width="23.875" bestFit="1" customWidth="1"/>
    <col min="5" max="5" width="29.75" customWidth="1"/>
    <col min="6" max="6" width="8.25" bestFit="1" customWidth="1"/>
    <col min="7" max="7" width="12.375" bestFit="1" customWidth="1"/>
    <col min="8" max="8" width="10.5" bestFit="1" customWidth="1"/>
    <col min="9" max="9" width="21" bestFit="1" customWidth="1"/>
    <col min="10" max="10" width="5.625" bestFit="1" customWidth="1"/>
  </cols>
  <sheetData>
    <row r="1" spans="2:10" ht="17.25" thickBot="1" x14ac:dyDescent="0.35"/>
    <row r="2" spans="2:10" ht="27" thickBot="1" x14ac:dyDescent="0.35">
      <c r="B2" s="20" t="s">
        <v>32</v>
      </c>
      <c r="C2" s="21"/>
      <c r="D2" s="21"/>
      <c r="E2" s="21"/>
      <c r="F2" s="21"/>
      <c r="G2" s="21"/>
      <c r="H2" s="21"/>
      <c r="I2" s="21"/>
      <c r="J2" s="22"/>
    </row>
    <row r="3" spans="2:10" ht="17.25" thickBot="1" x14ac:dyDescent="0.35"/>
    <row r="4" spans="2:10" x14ac:dyDescent="0.3">
      <c r="B4" s="1" t="s">
        <v>2</v>
      </c>
      <c r="C4" s="14" t="s">
        <v>20</v>
      </c>
      <c r="D4" s="2" t="s">
        <v>21</v>
      </c>
      <c r="E4" s="2" t="s">
        <v>22</v>
      </c>
      <c r="F4" s="2" t="s">
        <v>0</v>
      </c>
      <c r="G4" s="2" t="s">
        <v>7</v>
      </c>
      <c r="H4" s="2" t="s">
        <v>3</v>
      </c>
      <c r="I4" s="2" t="s">
        <v>6</v>
      </c>
      <c r="J4" s="5" t="s">
        <v>4</v>
      </c>
    </row>
    <row r="5" spans="2:10" ht="17.25" thickBot="1" x14ac:dyDescent="0.35">
      <c r="B5" s="23" t="s">
        <v>5</v>
      </c>
      <c r="C5" s="24"/>
      <c r="D5" s="25"/>
      <c r="E5" s="25"/>
      <c r="F5" s="3" t="e">
        <f>SUM(#REF!)</f>
        <v>#REF!</v>
      </c>
      <c r="G5" s="3" t="e">
        <f>SUM(#REF!)</f>
        <v>#REF!</v>
      </c>
      <c r="H5" s="3" t="e">
        <f>SUM(#REF!)</f>
        <v>#REF!</v>
      </c>
      <c r="I5" s="3" t="e">
        <f>SUM(#REF!)</f>
        <v>#REF!</v>
      </c>
      <c r="J5" s="4"/>
    </row>
    <row r="7" spans="2:10" x14ac:dyDescent="0.3">
      <c r="I7" s="17"/>
    </row>
  </sheetData>
  <mergeCells count="2">
    <mergeCell ref="B2:J2"/>
    <mergeCell ref="B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이마트24(건별)</vt:lpstr>
      <vt:lpstr>점포별(월간요약)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2018-01-23T11:16:25Z</dcterms:created>
  <dcterms:modified xsi:type="dcterms:W3CDTF">2023-03-13T06:11:19Z</dcterms:modified>
</cp:coreProperties>
</file>