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wner\BYU Schooling\2021-2022\Fall 2021\CS312\Projects\Project3\"/>
    </mc:Choice>
  </mc:AlternateContent>
  <xr:revisionPtr revIDLastSave="0" documentId="13_ncr:1_{264E2805-7124-40CF-AD2D-61F41F390F30}" xr6:coauthVersionLast="47" xr6:coauthVersionMax="47" xr10:uidLastSave="{00000000-0000-0000-0000-000000000000}"/>
  <bookViews>
    <workbookView xWindow="-120" yWindow="-120" windowWidth="29040" windowHeight="15840" xr2:uid="{1C7AFEA4-01A6-43FA-9C60-E4A695DE7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1" i="1"/>
  <c r="H7" i="1"/>
  <c r="H12" i="1"/>
  <c r="H13" i="1"/>
  <c r="H14" i="1"/>
  <c r="H15" i="1"/>
  <c r="H11" i="1"/>
  <c r="H4" i="1"/>
  <c r="H5" i="1"/>
  <c r="H6" i="1"/>
  <c r="H3" i="1"/>
  <c r="G4" i="1"/>
  <c r="G5" i="1"/>
  <c r="G6" i="1"/>
  <c r="G3" i="1"/>
</calcChain>
</file>

<file path=xl/sharedStrings.xml><?xml version="1.0" encoding="utf-8"?>
<sst xmlns="http://schemas.openxmlformats.org/spreadsheetml/2006/main" count="29" uniqueCount="18">
  <si>
    <t>N # of Points</t>
  </si>
  <si>
    <t>Test 1</t>
  </si>
  <si>
    <t>Test 2</t>
  </si>
  <si>
    <t xml:space="preserve">Test 3 </t>
  </si>
  <si>
    <t>Test 4</t>
  </si>
  <si>
    <t>Test 5</t>
  </si>
  <si>
    <t>Average  Runtime</t>
  </si>
  <si>
    <t>Array Implementation</t>
  </si>
  <si>
    <t>Heap Implementation</t>
  </si>
  <si>
    <t>Seeds Used</t>
  </si>
  <si>
    <t>55, 80, 99, 25,3</t>
  </si>
  <si>
    <t>60, 91, 4, 19, 71</t>
  </si>
  <si>
    <t>88, 7, 15, 29, 33</t>
  </si>
  <si>
    <t>44, 13, 28, 79, 105</t>
  </si>
  <si>
    <t xml:space="preserve">Expected O(n^2) </t>
  </si>
  <si>
    <t xml:space="preserve">Expected O(n log n) </t>
  </si>
  <si>
    <t>N/A</t>
  </si>
  <si>
    <t>39, 8, 96, 67, 103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</si>
</sst>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5"/>
          <c:order val="0"/>
          <c:tx>
            <c:v>Average Runtime Array Queue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1.0006000000000001E-3</c:v>
                </c:pt>
                <c:pt idx="1">
                  <c:v>5.07108E-2</c:v>
                </c:pt>
                <c:pt idx="2">
                  <c:v>5.3944811999999995</c:v>
                </c:pt>
                <c:pt idx="3">
                  <c:v>853.69311859999993</c:v>
                </c:pt>
                <c:pt idx="4" formatCode="0.00E+00">
                  <c:v>1000000000000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2E-4962-92E7-EEB8979BD75B}"/>
            </c:ext>
          </c:extLst>
        </c:ser>
        <c:ser>
          <c:idx val="0"/>
          <c:order val="1"/>
          <c:tx>
            <c:v>Expected O(n^2) Runtime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Sheet1!$H$3:$H$7</c:f>
              <c:numCache>
                <c:formatCode>General</c:formatCode>
                <c:ptCount val="5"/>
                <c:pt idx="0">
                  <c:v>10000</c:v>
                </c:pt>
                <c:pt idx="1">
                  <c:v>1000000</c:v>
                </c:pt>
                <c:pt idx="2">
                  <c:v>100000000</c:v>
                </c:pt>
                <c:pt idx="3">
                  <c:v>10000000000</c:v>
                </c:pt>
                <c:pt idx="4">
                  <c:v>1000000000000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2E-4962-92E7-EEB8979BD75B}"/>
            </c:ext>
          </c:extLst>
        </c:ser>
        <c:ser>
          <c:idx val="1"/>
          <c:order val="2"/>
          <c:tx>
            <c:v>Average Runtime Heap Queue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Sheet1!$A$11:$A$15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Sheet1!$G$11:$G$15</c:f>
              <c:numCache>
                <c:formatCode>General</c:formatCode>
                <c:ptCount val="5"/>
                <c:pt idx="0">
                  <c:v>1.0002000000000001E-3</c:v>
                </c:pt>
                <c:pt idx="1">
                  <c:v>1.7007600000000001E-2</c:v>
                </c:pt>
                <c:pt idx="2">
                  <c:v>0.5878506</c:v>
                </c:pt>
                <c:pt idx="3">
                  <c:v>69.453915819999992</c:v>
                </c:pt>
                <c:pt idx="4">
                  <c:v>232.20149700000002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2E-4962-92E7-EEB8979BD75B}"/>
            </c:ext>
          </c:extLst>
        </c:ser>
        <c:ser>
          <c:idx val="2"/>
          <c:order val="3"/>
          <c:tx>
            <c:v>Expected O(n log n) Runtime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Sheet1!$A$11:$A$15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Sheet1!$H$11:$H$15</c:f>
              <c:numCache>
                <c:formatCode>General</c:formatCode>
                <c:ptCount val="5"/>
                <c:pt idx="0">
                  <c:v>664.38561897747252</c:v>
                </c:pt>
                <c:pt idx="1">
                  <c:v>9965.7842846620879</c:v>
                </c:pt>
                <c:pt idx="2">
                  <c:v>132877.1237954945</c:v>
                </c:pt>
                <c:pt idx="3">
                  <c:v>1660964.0474436812</c:v>
                </c:pt>
                <c:pt idx="4">
                  <c:v>19931568.569324173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2E-4962-92E7-EEB8979BD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843615"/>
        <c:axId val="1382844031"/>
      </c:scatterChart>
      <c:valAx>
        <c:axId val="138284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844031"/>
        <c:crosses val="autoZero"/>
        <c:crossBetween val="midCat"/>
      </c:valAx>
      <c:valAx>
        <c:axId val="13828440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843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1162049</xdr:colOff>
      <xdr:row>15</xdr:row>
      <xdr:rowOff>185736</xdr:rowOff>
    </xdr:from>
    <xdr:to>
      <xdr:col>8</xdr:col>
      <xdr:colOff>1759324</xdr:colOff>
      <xdr:row>52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421589-AD52-4570-AF27-542EE0109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310A-27F7-4FFC-86F1-FFD1DEDC009F}">
  <dimension ref="A1:I15"/>
  <sheetViews>
    <sheetView tabSelected="1" topLeftCell="A13" zoomScale="85" zoomScaleNormal="85" workbookViewId="0">
      <selection activeCell="O40" sqref="O40"/>
    </sheetView>
  </sheetViews>
  <sheetFormatPr defaultRowHeight="15" x14ac:dyDescent="0.25"/>
  <cols>
    <col min="1" max="1" width="21.7109375" customWidth="1"/>
    <col min="2" max="2" width="16.140625" customWidth="1"/>
    <col min="3" max="3" width="17.140625" customWidth="1"/>
    <col min="4" max="4" width="17.28515625" customWidth="1"/>
    <col min="5" max="5" width="20.42578125" customWidth="1"/>
    <col min="6" max="6" width="17.5703125" customWidth="1"/>
    <col min="7" max="7" width="24.7109375" customWidth="1"/>
    <col min="8" max="8" width="24.5703125" customWidth="1"/>
    <col min="9" max="9" width="29" style="1" customWidth="1"/>
  </cols>
  <sheetData>
    <row r="1" spans="1:9" x14ac:dyDescent="0.25">
      <c r="A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s="1" t="s">
        <v>9</v>
      </c>
    </row>
    <row r="3" spans="1:9" x14ac:dyDescent="0.25">
      <c r="A3">
        <v>100</v>
      </c>
      <c r="B3">
        <v>1E-3</v>
      </c>
      <c r="C3">
        <v>1.0020000000000001E-3</v>
      </c>
      <c r="D3">
        <v>1E-3</v>
      </c>
      <c r="E3">
        <v>1.0009999999999999E-3</v>
      </c>
      <c r="F3">
        <v>1E-3</v>
      </c>
      <c r="G3">
        <f>AVERAGE(B3,C3,D3,E3,F3)</f>
        <v>1.0006000000000001E-3</v>
      </c>
      <c r="H3">
        <f>POWER(A3,2)</f>
        <v>10000</v>
      </c>
      <c r="I3" s="1" t="s">
        <v>10</v>
      </c>
    </row>
    <row r="4" spans="1:9" x14ac:dyDescent="0.25">
      <c r="A4">
        <v>1000</v>
      </c>
      <c r="B4">
        <v>5.2012000000000003E-2</v>
      </c>
      <c r="C4">
        <v>4.8503999999999999E-2</v>
      </c>
      <c r="D4">
        <v>5.2012999999999997E-2</v>
      </c>
      <c r="E4">
        <v>5.0013000000000002E-2</v>
      </c>
      <c r="F4">
        <v>5.1012000000000002E-2</v>
      </c>
      <c r="G4">
        <f t="shared" ref="G4:G6" si="0">AVERAGE(B4,C4,D4,E4,F4)</f>
        <v>5.07108E-2</v>
      </c>
      <c r="H4">
        <f t="shared" ref="H4:H6" si="1">POWER(A4,2)</f>
        <v>1000000</v>
      </c>
      <c r="I4" s="1" t="s">
        <v>11</v>
      </c>
    </row>
    <row r="5" spans="1:9" x14ac:dyDescent="0.25">
      <c r="A5">
        <v>10000</v>
      </c>
      <c r="B5">
        <v>5.4852270000000001</v>
      </c>
      <c r="C5">
        <v>5.48367</v>
      </c>
      <c r="D5">
        <v>5.3978270000000004</v>
      </c>
      <c r="E5">
        <v>5.1931729999999998</v>
      </c>
      <c r="F5">
        <v>5.412509</v>
      </c>
      <c r="G5">
        <f t="shared" si="0"/>
        <v>5.3944811999999995</v>
      </c>
      <c r="H5">
        <f t="shared" si="1"/>
        <v>100000000</v>
      </c>
      <c r="I5" s="1" t="s">
        <v>12</v>
      </c>
    </row>
    <row r="6" spans="1:9" x14ac:dyDescent="0.25">
      <c r="A6">
        <v>100000</v>
      </c>
      <c r="B6">
        <v>833.70714299999997</v>
      </c>
      <c r="C6">
        <v>824.09071500000005</v>
      </c>
      <c r="D6">
        <v>823.46116800000004</v>
      </c>
      <c r="E6">
        <v>895.82910800000002</v>
      </c>
      <c r="F6">
        <v>891.37745900000004</v>
      </c>
      <c r="G6">
        <f t="shared" si="0"/>
        <v>853.69311859999993</v>
      </c>
      <c r="H6">
        <f t="shared" si="1"/>
        <v>10000000000</v>
      </c>
      <c r="I6" s="1" t="s">
        <v>13</v>
      </c>
    </row>
    <row r="7" spans="1:9" x14ac:dyDescent="0.25">
      <c r="A7">
        <v>1000000</v>
      </c>
      <c r="B7" s="2">
        <v>1000000000000</v>
      </c>
      <c r="C7" s="2">
        <v>1000000000000</v>
      </c>
      <c r="D7" s="2">
        <v>1000000000000</v>
      </c>
      <c r="E7" s="2">
        <v>1000000000000</v>
      </c>
      <c r="F7" s="2">
        <v>1000000000000</v>
      </c>
      <c r="G7" s="2">
        <v>1000000000000</v>
      </c>
      <c r="H7">
        <f>POWER(A7,2)</f>
        <v>1000000000000</v>
      </c>
      <c r="I7" s="1" t="s">
        <v>16</v>
      </c>
    </row>
    <row r="9" spans="1:9" x14ac:dyDescent="0.25">
      <c r="A9" t="s">
        <v>8</v>
      </c>
    </row>
    <row r="10" spans="1:9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15</v>
      </c>
    </row>
    <row r="11" spans="1:9" x14ac:dyDescent="0.25">
      <c r="A11">
        <v>100</v>
      </c>
      <c r="B11">
        <v>1E-3</v>
      </c>
      <c r="C11">
        <v>1.0009999999999999E-3</v>
      </c>
      <c r="D11">
        <v>1E-3</v>
      </c>
      <c r="E11">
        <v>1E-3</v>
      </c>
      <c r="F11">
        <v>1E-3</v>
      </c>
      <c r="G11">
        <f>AVERAGE(B11,C11,D11,E11,F11)</f>
        <v>1.0002000000000001E-3</v>
      </c>
      <c r="H11">
        <f xml:space="preserve"> A11 * LOG(A11,2)</f>
        <v>664.38561897747252</v>
      </c>
      <c r="I11" s="1" t="s">
        <v>10</v>
      </c>
    </row>
    <row r="12" spans="1:9" x14ac:dyDescent="0.25">
      <c r="A12">
        <v>1000</v>
      </c>
      <c r="B12">
        <v>1.7003999999999998E-2</v>
      </c>
      <c r="C12">
        <v>1.7021999999999999E-2</v>
      </c>
      <c r="D12">
        <v>1.7003999999999998E-2</v>
      </c>
      <c r="E12">
        <v>1.7003999999999998E-2</v>
      </c>
      <c r="F12">
        <v>1.7003999999999998E-2</v>
      </c>
      <c r="G12">
        <f t="shared" ref="G12:G15" si="2">AVERAGE(B12,C12,D12,E12,F12)</f>
        <v>1.7007600000000001E-2</v>
      </c>
      <c r="H12">
        <f t="shared" ref="H12:H15" si="3" xml:space="preserve"> A12 * LOG(A12,2)</f>
        <v>9965.7842846620879</v>
      </c>
      <c r="I12" s="1" t="s">
        <v>11</v>
      </c>
    </row>
    <row r="13" spans="1:9" x14ac:dyDescent="0.25">
      <c r="A13">
        <v>10000</v>
      </c>
      <c r="B13">
        <v>0.58814200000000005</v>
      </c>
      <c r="C13">
        <v>0.59113300000000002</v>
      </c>
      <c r="D13">
        <v>0.58914299999999997</v>
      </c>
      <c r="E13">
        <v>0.58514200000000005</v>
      </c>
      <c r="F13">
        <v>0.58569300000000002</v>
      </c>
      <c r="G13">
        <f t="shared" si="2"/>
        <v>0.5878506</v>
      </c>
      <c r="H13">
        <f t="shared" si="3"/>
        <v>132877.1237954945</v>
      </c>
      <c r="I13" s="1" t="s">
        <v>12</v>
      </c>
    </row>
    <row r="14" spans="1:9" x14ac:dyDescent="0.25">
      <c r="A14">
        <v>100000</v>
      </c>
      <c r="B14">
        <v>75.920164</v>
      </c>
      <c r="C14">
        <v>64.835657999999995</v>
      </c>
      <c r="D14">
        <v>65.027770099999998</v>
      </c>
      <c r="E14">
        <v>75.440055000000001</v>
      </c>
      <c r="F14">
        <v>66.045931999999993</v>
      </c>
      <c r="G14">
        <f t="shared" si="2"/>
        <v>69.453915819999992</v>
      </c>
      <c r="H14">
        <f t="shared" si="3"/>
        <v>1660964.0474436812</v>
      </c>
      <c r="I14" s="1" t="s">
        <v>13</v>
      </c>
    </row>
    <row r="15" spans="1:9" x14ac:dyDescent="0.25">
      <c r="A15">
        <v>1000000</v>
      </c>
      <c r="B15">
        <v>229.06450100000001</v>
      </c>
      <c r="C15">
        <v>235.01205400000001</v>
      </c>
      <c r="D15">
        <v>228.71036000000001</v>
      </c>
      <c r="E15">
        <v>237.89456000000001</v>
      </c>
      <c r="F15">
        <v>230.32601</v>
      </c>
      <c r="G15">
        <f t="shared" si="2"/>
        <v>232.20149700000002</v>
      </c>
      <c r="H15">
        <f t="shared" si="3"/>
        <v>19931568.569324173</v>
      </c>
      <c r="I15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Knapp</dc:creator>
  <cp:lastModifiedBy>Gregory Knapp</cp:lastModifiedBy>
  <dcterms:created xsi:type="dcterms:W3CDTF">2021-10-18T18:09:19Z</dcterms:created>
  <dcterms:modified xsi:type="dcterms:W3CDTF">2021-10-20T04:50:30Z</dcterms:modified>
</cp:coreProperties>
</file>