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samueljensen/Library/Mobile Documents/com~apple~CloudDocs/"/>
    </mc:Choice>
  </mc:AlternateContent>
  <xr:revisionPtr revIDLastSave="0" documentId="8_{64D97162-AA66-834A-8595-FA6AC1FDE5A8}" xr6:coauthVersionLast="40" xr6:coauthVersionMax="40" xr10:uidLastSave="{00000000-0000-0000-0000-000000000000}"/>
  <bookViews>
    <workbookView xWindow="2000" yWindow="440" windowWidth="27640" windowHeight="16940"/>
  </bookViews>
  <sheets>
    <sheet name="260 Chestnut"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1" l="1"/>
  <c r="A3" i="1"/>
  <c r="A4" i="1"/>
  <c r="A5" i="1"/>
  <c r="A6" i="1"/>
  <c r="A7" i="1"/>
  <c r="A8" i="1"/>
  <c r="A9" i="1"/>
</calcChain>
</file>

<file path=xl/sharedStrings.xml><?xml version="1.0" encoding="utf-8"?>
<sst xmlns="http://schemas.openxmlformats.org/spreadsheetml/2006/main" count="123" uniqueCount="70">
  <si>
    <t>MLS #</t>
  </si>
  <si>
    <t>Status</t>
  </si>
  <si>
    <t>Street Number</t>
  </si>
  <si>
    <t>Street Name</t>
  </si>
  <si>
    <t>Street Suffix</t>
  </si>
  <si>
    <t>Zip Code</t>
  </si>
  <si>
    <t>Rent Search Price</t>
  </si>
  <si>
    <t>Rented Price ($/month)</t>
  </si>
  <si>
    <t>Rental Price ($/month)</t>
  </si>
  <si>
    <t>Bedrooms - All Levels</t>
  </si>
  <si>
    <t>Total Full/Half Baths</t>
  </si>
  <si>
    <t>Is Parking Included in Price?</t>
  </si>
  <si>
    <t>Parking Fee/Lease $</t>
  </si>
  <si>
    <t>Parking Details</t>
  </si>
  <si>
    <t>Parking</t>
  </si>
  <si>
    <t>Garage Type</t>
  </si>
  <si>
    <t>Garage Details</t>
  </si>
  <si>
    <t>Garage Fee/Lease $</t>
  </si>
  <si>
    <t>Garage On-Site</t>
  </si>
  <si>
    <t>Master Bedroom Size</t>
  </si>
  <si>
    <t># Parking Spaces</t>
  </si>
  <si>
    <t>Lowest Parking Fee</t>
  </si>
  <si>
    <t>Living Room Size</t>
  </si>
  <si>
    <t>Kitchen Size</t>
  </si>
  <si>
    <t>Family Room Size</t>
  </si>
  <si>
    <t>Approx Sq Ft</t>
  </si>
  <si>
    <t>Remarks</t>
  </si>
  <si>
    <t>Broker Private Remarks</t>
  </si>
  <si>
    <t>RNTD</t>
  </si>
  <si>
    <t>Chestnut</t>
  </si>
  <si>
    <t>ST</t>
  </si>
  <si>
    <t>None</t>
  </si>
  <si>
    <t>9X11</t>
  </si>
  <si>
    <t>22X10</t>
  </si>
  <si>
    <t>8X8</t>
  </si>
  <si>
    <t>Available 6/1. Great Views of the Lake from this Bright Totally Remodeled Convertible Studio. Cool 'L' Shape unit. Hardwood floors. New Kitchen Cherry 42 in. Cabs, Granite Counters, Stainless, Slate floor. Upgraded Bath Slate Shower, Granite Counter. Popular full Amenity Building w/ Fully Equipped Exercise Room, Outdoor Pool, Sundeck, Party room.</t>
  </si>
  <si>
    <t>Tenant Fees: $300 transfer fee (non-refundable), $300 move-in (non-refundable), $300 damage deposit (refundable)</t>
  </si>
  <si>
    <t>No</t>
  </si>
  <si>
    <t>Garage</t>
  </si>
  <si>
    <t>Attached</t>
  </si>
  <si>
    <t>Yes</t>
  </si>
  <si>
    <t>16X11</t>
  </si>
  <si>
    <t>20X16</t>
  </si>
  <si>
    <t>8X7</t>
  </si>
  <si>
    <t>Tastefully remodeled large 1 bedroom corner unit with lots of windows. Features hardwood floors, updated bathroom and kitchen, spacious living room and bedroom. Amenities include fitness room, roof top pool, sundeck, party room, onsite dry-cleaners. Rent includes heat, AC, cable TV and internet. Located in Gold Coast/Streeterville near the park and lake. Rental Parking onsite.  ** Requires 30 Day Board Approval **</t>
  </si>
  <si>
    <t>Requires 30 Day Board Approval.  Move in Fee: $500 to Landlord (no security deposit), $300 to Building, $300 Refundable Deposit to Building.  Credit/Background Check required $55.  Lease Application and Credit Check Form can be downloaded from Additional Information on MLS.  Credit Check can also be ordered through this link https://creditinfoservice.com/applicant-order-form-2/</t>
  </si>
  <si>
    <t>Heated</t>
  </si>
  <si>
    <t>10X16</t>
  </si>
  <si>
    <t>8X9</t>
  </si>
  <si>
    <t>Sunny and spacious 1 bed/1 bath, NE corner unit with lake views. Large room sizes, combined living and dining area plus storage locker, cable, internet, heat and A/C included in rent! Perfect Streeterville location close to NW Hospital, NW Law School, Loyola downtown campus, world class museums, dining, shopping, parks, lakefront, Oak Street beach and public transportation. Laundry in building but not in unit. Luxury building offers 24 hour doorman, receiving room, dry cleaner, Le Petit Paris restaurant, rooftop pool and fitness center. RCN internet and cable TV includes Showtime. One small dog under 25 pounds allowed-no cats. No smoking permitted in unit. Credit/background check required.</t>
  </si>
  <si>
    <t>Heat disclosure $29/mo. Security deposit=$1,750, Non-refundable pet fee=$300, Non-refundable HOA move fee $300, Refundable damage deposit=$300. Fitness Center fee=$125 annual, Pool fee=$50 annual, Bike storage=$25 annual. No-smoking unit. Renters Insurance required $500k minimum coverage.  Parking=$320 unreserved, $380 reserved. Condo Lease Packet in Additional Information.</t>
  </si>
  <si>
    <t>Brand new exquisite remodeled large 1 bedroom corner unit with lots of windows. Features hardwood floors throughout, granite, a new kitchen with stainless appliances and cabinets with a beautiful backsplash, new modern bath, and on-site laundry. Garage parking is available at an additional cost; heat, air conditioning, cable, and internet are included. Full-amenity building offers extra storage/bike storage, passenger and freight elevators, doorman, rooftop deck, party room, pool, and on-site dry cleaner and workout room. Fabulous location steps from Lake Shore Drive and Lake Shore Park, and also close to the Red Line, Magnificent Mile shopping and dining, and plenty more.</t>
  </si>
  <si>
    <t>Note one month security, credit check  and move in fee. Please text Wolf at 773-220-8260 or email wolf.suess@outlook.com</t>
  </si>
  <si>
    <t>16X12</t>
  </si>
  <si>
    <t>29X16</t>
  </si>
  <si>
    <t>11X9</t>
  </si>
  <si>
    <t>Spacious 1,064 sq ft 1 bed/1 bath unit with spectacular lake &amp; city views! Recently updated kitchen perfect for entreating all guests! Tons of closet space in the unit along with a storage locker!  Perfect Streeterville location close to NW Hospital, Loyola, museums, dining, shopping, parks, lakefront, and Oak Street beach. Easy access to public transportation.  Luxury building offers 24 hour doorman, maintenance, receiving rm, dry cleaner, restaurant, rooftop pool and fitness center.  No smoking permitted in unit. Credit/background check required.</t>
  </si>
  <si>
    <t>Garage Door Opener(s), Heated</t>
  </si>
  <si>
    <t>25X11</t>
  </si>
  <si>
    <t>21X15</t>
  </si>
  <si>
    <t>Sunny spacious south facing one bedroom with parquet floors and separate dining alcove. Central heat, a/c, internet with wi-fi and cable TV with Showtime included in rent. Fabulous Streeterville/Gold Coast location with state of the art exercise room, sunny roof top pool, sundeck and party room on the 44th floor with incredible city and lake views. Near Mag Mile, lake and beaches, parks, MCA, shopping and restaurants. Two blocks from Northwestern law school, medical school and hospitals. Rental parking in building. No smoking and no pets please.</t>
  </si>
  <si>
    <t>Tenant occupied currently. Move in fee $300, $300 refundable deposit, pool fee $50, exercise room fee $120, bike room fee $25.  Orientation interview required with appointment.    No smoking and no pets please.</t>
  </si>
  <si>
    <t>CHESTNUT</t>
  </si>
  <si>
    <t>12X16</t>
  </si>
  <si>
    <t>26X16</t>
  </si>
  <si>
    <t>6X12</t>
  </si>
  <si>
    <t>BEAUTIFULLY REMODELED COMPLETELY FURNISHED SPACIOUS SUNNY ONE BEDROOM IN FULL AMENITY STREETERVILLE/GOLD COAST BLDG. HARDWOOD FLOORS THROUGHOUT, FABULOUS KITCHEN W/STAINLESS APPLIANCES, GRANITE. HUGE ORGANIZED CLOSETS. RENT INCLUDES FURNISHINGS, HEAT, A/C, CABLE TV, INTERNET, WIFI. BLDG HAS OUTDOOR POOL, PARTY ROOM, SUNDECK, EXERCISE RM, VALET CLEANERS, 24 HR DOORMAN. NO PETS. NO SMOKING. AVAIL FEB 27.</t>
  </si>
  <si>
    <t>BEAUTIFULLY FURNISHED. NO PETS. NO SMOKING. AVAILABLE SEPT 1.  24 HR NOTICE PLEASE.</t>
  </si>
  <si>
    <t>Brand new exquisite remodeled large 1 bedroom corner unit with lots of windows. Features hardwood floors throughout, granite, a new kitchen with stainless appliances and cabinets with a beautiful backsplash, new modern bath, and on-site laundry. Garage parking is available at an additional cost; heat, air conditioning, cable, and internet are included. Full-amenity building offers extra storage/bike storage, passenger and freight elevators, doorman, rooftop deck, party room, pool, and on-site dry cleaner and workout room. Fabulous location steps from Lake Shore Drive and Lake Shore Park, and also close to the Red Line, Magnificent Mile shopping and dining, and plenty more. Section 8 applicants welcome</t>
  </si>
  <si>
    <t>Note one month security, credit check  and move in fee. Please text or call AJ at (847) 204-2242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</si>
</sst>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
  <sheetViews>
    <sheetView tabSelected="1" workbookViewId="0">
      <selection activeCell="D6" sqref="D6"/>
    </sheetView>
  </sheetViews>
  <sheetFormatPr baseColWidth="10" defaultRowHeight="16" x14ac:dyDescent="0.2"/>
  <sheetData>
    <row r="1" spans="1:2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
      <c r="A2" t="str">
        <f>"09590453"</f>
        <v>09590453</v>
      </c>
      <c r="B2" t="s">
        <v>28</v>
      </c>
      <c r="C2">
        <v>260</v>
      </c>
      <c r="D2" t="s">
        <v>29</v>
      </c>
      <c r="E2" t="s">
        <v>30</v>
      </c>
      <c r="F2">
        <v>60611</v>
      </c>
      <c r="G2">
        <v>1525</v>
      </c>
      <c r="H2">
        <v>1525</v>
      </c>
      <c r="I2">
        <v>1500</v>
      </c>
      <c r="J2">
        <v>1</v>
      </c>
      <c r="K2">
        <v>1</v>
      </c>
      <c r="O2" t="s">
        <v>31</v>
      </c>
      <c r="T2" t="s">
        <v>32</v>
      </c>
      <c r="W2" t="s">
        <v>33</v>
      </c>
      <c r="X2" t="s">
        <v>34</v>
      </c>
      <c r="Z2">
        <v>0</v>
      </c>
      <c r="AA2" t="s">
        <v>35</v>
      </c>
      <c r="AB2" t="s">
        <v>36</v>
      </c>
    </row>
    <row r="3" spans="1:28" x14ac:dyDescent="0.2">
      <c r="A3" t="str">
        <f>"09698659"</f>
        <v>09698659</v>
      </c>
      <c r="B3" t="s">
        <v>28</v>
      </c>
      <c r="C3">
        <v>260</v>
      </c>
      <c r="D3" t="s">
        <v>29</v>
      </c>
      <c r="E3" t="s">
        <v>30</v>
      </c>
      <c r="F3">
        <v>60611</v>
      </c>
      <c r="G3">
        <v>1900</v>
      </c>
      <c r="H3">
        <v>1900</v>
      </c>
      <c r="I3">
        <v>1900</v>
      </c>
      <c r="J3">
        <v>1</v>
      </c>
      <c r="K3">
        <v>1</v>
      </c>
      <c r="L3" t="s">
        <v>37</v>
      </c>
      <c r="O3" t="s">
        <v>38</v>
      </c>
      <c r="P3" t="s">
        <v>39</v>
      </c>
      <c r="R3">
        <v>300</v>
      </c>
      <c r="S3" t="s">
        <v>40</v>
      </c>
      <c r="T3" t="s">
        <v>41</v>
      </c>
      <c r="W3" t="s">
        <v>42</v>
      </c>
      <c r="X3" t="s">
        <v>43</v>
      </c>
      <c r="Z3">
        <v>850</v>
      </c>
      <c r="AA3" t="s">
        <v>44</v>
      </c>
      <c r="AB3" t="s">
        <v>45</v>
      </c>
    </row>
    <row r="4" spans="1:28" x14ac:dyDescent="0.2">
      <c r="A4" t="str">
        <f>"09876899"</f>
        <v>09876899</v>
      </c>
      <c r="B4" t="s">
        <v>28</v>
      </c>
      <c r="C4">
        <v>260</v>
      </c>
      <c r="D4" t="s">
        <v>29</v>
      </c>
      <c r="E4" t="s">
        <v>30</v>
      </c>
      <c r="F4">
        <v>60611</v>
      </c>
      <c r="G4">
        <v>1700</v>
      </c>
      <c r="H4">
        <v>1700</v>
      </c>
      <c r="I4">
        <v>1700</v>
      </c>
      <c r="J4">
        <v>1</v>
      </c>
      <c r="K4">
        <v>1</v>
      </c>
      <c r="L4" t="s">
        <v>37</v>
      </c>
      <c r="O4" t="s">
        <v>38</v>
      </c>
      <c r="P4" t="s">
        <v>39</v>
      </c>
      <c r="Q4" t="s">
        <v>46</v>
      </c>
      <c r="R4">
        <v>320</v>
      </c>
      <c r="S4" t="s">
        <v>40</v>
      </c>
      <c r="T4" t="s">
        <v>41</v>
      </c>
      <c r="V4">
        <v>320</v>
      </c>
      <c r="W4" t="s">
        <v>47</v>
      </c>
      <c r="X4" t="s">
        <v>48</v>
      </c>
      <c r="Z4">
        <v>0</v>
      </c>
      <c r="AA4" t="s">
        <v>49</v>
      </c>
      <c r="AB4" t="s">
        <v>50</v>
      </c>
    </row>
    <row r="5" spans="1:28" x14ac:dyDescent="0.2">
      <c r="A5" t="str">
        <f>"09923562"</f>
        <v>09923562</v>
      </c>
      <c r="B5" t="s">
        <v>28</v>
      </c>
      <c r="C5">
        <v>260</v>
      </c>
      <c r="D5" t="s">
        <v>29</v>
      </c>
      <c r="E5" t="s">
        <v>30</v>
      </c>
      <c r="F5">
        <v>60611</v>
      </c>
      <c r="G5">
        <v>2000</v>
      </c>
      <c r="H5">
        <v>2000</v>
      </c>
      <c r="I5">
        <v>2000</v>
      </c>
      <c r="J5">
        <v>1</v>
      </c>
      <c r="K5">
        <v>1</v>
      </c>
      <c r="L5" t="s">
        <v>37</v>
      </c>
      <c r="O5" t="s">
        <v>38</v>
      </c>
      <c r="P5" t="s">
        <v>39</v>
      </c>
      <c r="S5" t="s">
        <v>40</v>
      </c>
      <c r="T5" t="s">
        <v>41</v>
      </c>
      <c r="W5" t="s">
        <v>42</v>
      </c>
      <c r="X5" t="s">
        <v>43</v>
      </c>
      <c r="Z5">
        <v>850</v>
      </c>
      <c r="AA5" t="s">
        <v>51</v>
      </c>
      <c r="AB5" t="s">
        <v>52</v>
      </c>
    </row>
    <row r="6" spans="1:28" x14ac:dyDescent="0.2">
      <c r="A6" t="str">
        <f>"09928810"</f>
        <v>09928810</v>
      </c>
      <c r="B6" t="s">
        <v>28</v>
      </c>
      <c r="C6">
        <v>260</v>
      </c>
      <c r="D6" t="s">
        <v>29</v>
      </c>
      <c r="E6" t="s">
        <v>30</v>
      </c>
      <c r="F6">
        <v>60611</v>
      </c>
      <c r="G6">
        <v>1975</v>
      </c>
      <c r="H6">
        <v>1975</v>
      </c>
      <c r="I6">
        <v>1975</v>
      </c>
      <c r="J6">
        <v>1</v>
      </c>
      <c r="K6">
        <v>1</v>
      </c>
      <c r="L6" t="s">
        <v>37</v>
      </c>
      <c r="O6" t="s">
        <v>38</v>
      </c>
      <c r="P6" t="s">
        <v>39</v>
      </c>
      <c r="Q6" t="s">
        <v>46</v>
      </c>
      <c r="R6">
        <v>200</v>
      </c>
      <c r="S6" t="s">
        <v>40</v>
      </c>
      <c r="T6" t="s">
        <v>53</v>
      </c>
      <c r="W6" t="s">
        <v>54</v>
      </c>
      <c r="X6" t="s">
        <v>55</v>
      </c>
      <c r="Z6">
        <v>1064</v>
      </c>
      <c r="AA6" t="s">
        <v>56</v>
      </c>
    </row>
    <row r="7" spans="1:28" x14ac:dyDescent="0.2">
      <c r="A7" t="str">
        <f>"10075487"</f>
        <v>10075487</v>
      </c>
      <c r="B7" t="s">
        <v>28</v>
      </c>
      <c r="C7">
        <v>260</v>
      </c>
      <c r="D7" t="s">
        <v>29</v>
      </c>
      <c r="E7" t="s">
        <v>30</v>
      </c>
      <c r="F7">
        <v>60611</v>
      </c>
      <c r="G7">
        <v>1500</v>
      </c>
      <c r="H7">
        <v>1500</v>
      </c>
      <c r="I7">
        <v>1500</v>
      </c>
      <c r="J7">
        <v>1</v>
      </c>
      <c r="K7">
        <v>1</v>
      </c>
      <c r="L7" t="s">
        <v>37</v>
      </c>
      <c r="O7" t="s">
        <v>38</v>
      </c>
      <c r="P7" t="s">
        <v>39</v>
      </c>
      <c r="Q7" t="s">
        <v>57</v>
      </c>
      <c r="R7">
        <v>320</v>
      </c>
      <c r="S7" t="s">
        <v>40</v>
      </c>
      <c r="T7" t="s">
        <v>58</v>
      </c>
      <c r="V7">
        <v>320</v>
      </c>
      <c r="W7" t="s">
        <v>59</v>
      </c>
      <c r="X7" t="s">
        <v>55</v>
      </c>
      <c r="Z7">
        <v>0</v>
      </c>
      <c r="AA7" t="s">
        <v>60</v>
      </c>
      <c r="AB7" t="s">
        <v>61</v>
      </c>
    </row>
    <row r="8" spans="1:28" x14ac:dyDescent="0.2">
      <c r="A8" t="str">
        <f>"10291749"</f>
        <v>10291749</v>
      </c>
      <c r="B8" t="s">
        <v>28</v>
      </c>
      <c r="C8">
        <v>260</v>
      </c>
      <c r="D8" t="s">
        <v>62</v>
      </c>
      <c r="E8" t="s">
        <v>30</v>
      </c>
      <c r="F8">
        <v>60611</v>
      </c>
      <c r="G8">
        <v>2200</v>
      </c>
      <c r="H8">
        <v>2200</v>
      </c>
      <c r="I8">
        <v>2500</v>
      </c>
      <c r="J8">
        <v>1</v>
      </c>
      <c r="K8">
        <v>1</v>
      </c>
      <c r="L8" t="s">
        <v>37</v>
      </c>
      <c r="O8" t="s">
        <v>38</v>
      </c>
      <c r="P8" t="s">
        <v>39</v>
      </c>
      <c r="R8">
        <v>270</v>
      </c>
      <c r="S8" t="s">
        <v>40</v>
      </c>
      <c r="T8" t="s">
        <v>63</v>
      </c>
      <c r="W8" t="s">
        <v>64</v>
      </c>
      <c r="X8" t="s">
        <v>65</v>
      </c>
      <c r="Z8">
        <v>930</v>
      </c>
      <c r="AA8" t="s">
        <v>66</v>
      </c>
      <c r="AB8" t="s">
        <v>67</v>
      </c>
    </row>
    <row r="9" spans="1:28" x14ac:dyDescent="0.2">
      <c r="A9" t="str">
        <f>"10308151"</f>
        <v>10308151</v>
      </c>
      <c r="B9" t="s">
        <v>28</v>
      </c>
      <c r="C9">
        <v>260</v>
      </c>
      <c r="D9" t="s">
        <v>29</v>
      </c>
      <c r="E9" t="s">
        <v>30</v>
      </c>
      <c r="F9">
        <v>60611</v>
      </c>
      <c r="G9">
        <v>2000</v>
      </c>
      <c r="H9">
        <v>2000</v>
      </c>
      <c r="I9">
        <v>2000</v>
      </c>
      <c r="J9">
        <v>1</v>
      </c>
      <c r="K9">
        <v>1</v>
      </c>
      <c r="L9" t="s">
        <v>37</v>
      </c>
      <c r="O9" t="s">
        <v>38</v>
      </c>
      <c r="P9" t="s">
        <v>39</v>
      </c>
      <c r="S9" t="s">
        <v>40</v>
      </c>
      <c r="T9" t="s">
        <v>41</v>
      </c>
      <c r="W9" t="s">
        <v>42</v>
      </c>
      <c r="X9" t="s">
        <v>43</v>
      </c>
      <c r="Z9">
        <v>850</v>
      </c>
      <c r="AA9" t="s">
        <v>68</v>
      </c>
      <c r="AB9" t="s">
        <v>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260 Chestnut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2019-05-21T22:21:45Z</dcterms:created>
  <dcterms:modified xsi:type="dcterms:W3CDTF">2019-05-21T22:21:45Z</dcterms:modified>
</cp:coreProperties>
</file>