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samueljensen/Library/Mobile Documents/com~apple~CloudDocs/"/>
    </mc:Choice>
  </mc:AlternateContent>
  <xr:revisionPtr revIDLastSave="0" documentId="8_{60F1D3F9-35C6-584E-B043-FD101AC5E21B}" xr6:coauthVersionLast="40" xr6:coauthVersionMax="40" xr10:uidLastSave="{00000000-0000-0000-0000-000000000000}"/>
  <bookViews>
    <workbookView xWindow="5580" yWindow="2360" windowWidth="27640" windowHeight="16940"/>
  </bookViews>
  <sheets>
    <sheet name="640 Federal"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1" l="1"/>
  <c r="A3" i="1"/>
  <c r="A4" i="1"/>
  <c r="A5" i="1"/>
  <c r="A6" i="1"/>
  <c r="A7" i="1"/>
  <c r="A8" i="1"/>
  <c r="A9" i="1"/>
  <c r="A10" i="1"/>
</calcChain>
</file>

<file path=xl/sharedStrings.xml><?xml version="1.0" encoding="utf-8"?>
<sst xmlns="http://schemas.openxmlformats.org/spreadsheetml/2006/main" count="122" uniqueCount="69">
  <si>
    <t>MLS #</t>
  </si>
  <si>
    <t>Status</t>
  </si>
  <si>
    <t>Street Number</t>
  </si>
  <si>
    <t>Street Name</t>
  </si>
  <si>
    <t>Street Suffix</t>
  </si>
  <si>
    <t>Zip Code</t>
  </si>
  <si>
    <t>Rent Search Price</t>
  </si>
  <si>
    <t>Rented Price ($/month)</t>
  </si>
  <si>
    <t>Rental Price ($/month)</t>
  </si>
  <si>
    <t>Bedrooms - All Levels</t>
  </si>
  <si>
    <t>Total Full/Half Baths</t>
  </si>
  <si>
    <t>Is Parking Included in Price?</t>
  </si>
  <si>
    <t>Parking Fee/Lease $</t>
  </si>
  <si>
    <t>Parking Details</t>
  </si>
  <si>
    <t>Parking</t>
  </si>
  <si>
    <t>Garage Type</t>
  </si>
  <si>
    <t>Garage Details</t>
  </si>
  <si>
    <t>Garage Fee/Lease $</t>
  </si>
  <si>
    <t>Garage On-Site</t>
  </si>
  <si>
    <t>Master Bedroom Size</t>
  </si>
  <si>
    <t># Parking Spaces</t>
  </si>
  <si>
    <t>Lowest Parking Fee</t>
  </si>
  <si>
    <t>Living Room Size</t>
  </si>
  <si>
    <t>Kitchen Size</t>
  </si>
  <si>
    <t>Family Room Size</t>
  </si>
  <si>
    <t>Approx Sq Ft</t>
  </si>
  <si>
    <t>Remarks</t>
  </si>
  <si>
    <t>Broker Private Remarks</t>
  </si>
  <si>
    <t>ACTV</t>
  </si>
  <si>
    <t>Federal</t>
  </si>
  <si>
    <t>ST</t>
  </si>
  <si>
    <t>No</t>
  </si>
  <si>
    <t>Garage</t>
  </si>
  <si>
    <t>Attached</t>
  </si>
  <si>
    <t>Heated</t>
  </si>
  <si>
    <t>Yes</t>
  </si>
  <si>
    <t>10X12</t>
  </si>
  <si>
    <t>12X16</t>
  </si>
  <si>
    <t>10X11</t>
  </si>
  <si>
    <t>Beautiful condo in great South Loop location! Open layout apartment with tons of closet space and additional storage. Extra storage space is right across the hall. Rehabbed kitchen with granite countertops, stainless appliances and lots of cabinets. Hardwood floors in living and kitchen area. Carpeted bedroom. Gym in the building and laundry room just downstairs.  Available May 1. No pets.  Parking available.</t>
  </si>
  <si>
    <t>15X13</t>
  </si>
  <si>
    <t>18X14</t>
  </si>
  <si>
    <t>8X13</t>
  </si>
  <si>
    <t>Spacious, 1BD corner unit. Kitchen/Bath upgraded with white cabinetry, granite counters, SS appliances. Generous dbl closets. 10 windows wrap the NW corner. Unit will have hard surface flooring &amp; fresh paint for new tenant! Add'l common area storage. 100 walkability score in Printers Row means the city is at your doorstep including easy transportation, shopping, so many restaurant options, parks and events this summer in your own "backyard". No pets, no smoking. Tenant responsible for $350 move-in fee, $200 move-in damage deposit, one month security deposit.</t>
  </si>
  <si>
    <t>Unit will be sanitized, new hard surface flooring/new paint for tenants. Printers Square requires ALL paperwork (see Additional Info" tab) submitted in one email for new tenants; tenants' agent responsible for this.  Proof of 750+Credit/Bckgrnd checks requested per owner must also be in your completed packet for consideration. Thank you.</t>
  </si>
  <si>
    <t>RNTD</t>
  </si>
  <si>
    <t>12X10</t>
  </si>
  <si>
    <t>12X17</t>
  </si>
  <si>
    <t>8X10</t>
  </si>
  <si>
    <t>Large 1-bedroom rental condo with nice views of the city skyline and Willis (Sears) Tower. Wood laminate floors throughout living room and kitchen. Bedroom has two large windows and great closet space. Large kitchen with walk-in pantry, Ikea cabinets, dishwasher, microwave. There is a private storage locker for tenant's use across the hall from the condo.     The building has an on-site 24-hr fitness center for tenant's use, on-site maintenance staff on call, and nighttime security staff.  Printer's Row Park is just outside the building's entrance.  Walk to Columbia College, Printer's Row shops and cafes, Harold Washington Library, the Loop, and the Financial District.  Also near CTA, Jewel supermarket, Target, Roosevelt Collection shopping center/movie theater, museums, CBOT, Lake Michigan, and Grant Park. Amazing apartment in a great location!</t>
  </si>
  <si>
    <t>FEDERAL</t>
  </si>
  <si>
    <t>None</t>
  </si>
  <si>
    <t>13X11</t>
  </si>
  <si>
    <t>18X12</t>
  </si>
  <si>
    <t>9X8</t>
  </si>
  <si>
    <t>Unbeatable Printer's Row Location! This Jr. One Bedroom comes with two large wardrobes. Spacious layout and living room. Kitchen features updates, hardwood cabinets and breakfast bar. Fitness center, laundry room, dry cleaners, dentist and optional garage parking in building!</t>
  </si>
  <si>
    <t>$200 MOVE IN DEPOSIT, $350 MOVE IN FEE</t>
  </si>
  <si>
    <t>13X08</t>
  </si>
  <si>
    <t>Printers Row 1 Bed/ 1 Bath condo available for lease. Massive 900 sq ft corner unit with sunny South West exposure, extra large living area, updated bathroom, spacious bedroom and tons of storage throughout. Can be leased partially furnished. Pet friendly. Building has full laundry facilities, exercise room and rental parking.  Amazing location across from Printers Row Park, close to Red Line, 290, 90/94, shopping, nightlife. Click link for 3D walkthrough.  Available now!</t>
  </si>
  <si>
    <t>14X14</t>
  </si>
  <si>
    <t>15X17</t>
  </si>
  <si>
    <t>Incredible HUGE, 890 sqft, 1 bedroom apartment in fantastic South Loop / Printers Row Location!!! Updated kitchen with all stainless steel appliances, granite counters, and cherry cabinets. Huge bedroom, plenty large enough for king size bed. Large living room and dining room combo. Great natural light with South and East exposure. Tons of closets including very large his and hers closets, coat closet, storage closet, linen closet, and a designated storage unit in the building included in rent! Central air and heat (electric). Comcast cable/internet. Building has gym, laundry room, dry cleaners, dentist office, and on site management office. Garage parking available for $260. Cats and dogs ok with $150 pet fee.</t>
  </si>
  <si>
    <t>Let me know if interested and I will send application instructions. Very easy online application. Upload ID and pay stubs. $50 application fee. Once approved, 1st months rent, 1 month security deposit, $350 move in fee, $200 move in deposit. $150 pet fee.</t>
  </si>
  <si>
    <t>SW corner 1BD. Good closets , open LR/DR combo. Laundry on 1st FL, fitness room 2nd FL, Tons of convenient services in this Printers Row neighborhood.  Paperwork pending, verbal acceptance 6/4/2018</t>
  </si>
  <si>
    <t>Unbeatable Printer's Row Location! This Jr. One Bedroom comes with two large wardrobes. Spacious layout and living room. Kitchen features updates, hardwood cabinets and breakfast bar. Fitness center, laundry room, dry cleaners, and optional garage parking in building!</t>
  </si>
  <si>
    <t>$250 NON-REFUNDABLE MOVE IN FEE, $200 REFUNDABLE MOVE IN DEPOSIT</t>
  </si>
  <si>
    <t>7X10</t>
  </si>
  <si>
    <t>PRINTERS ROW. Very nice, clean, and well-maintained unit with BIG WINDOWS for a lot of NATURAL LIGHT and great neighborhood and city VIEWS. LOTS OF CLOSET SPACE with a walk-in closet in the bedroom, a double wide closet in the hall, a closet in the bathroom, a utility room, and also a storage space on the same floor as the unit. BRAND NEW stainless steel stove and dishwasher. Refrigerator is only 2 years old and super clean! Hardwood floors and painting was done 2 years ago. Central AC and heat. "WALLS TO BE PAINTED LIGHT GRAY before tenant moves in." 5-minute walk to the 24/7 Red and Blue CTA trains. 7-minute walk to Target and Roosevelt Collection Shops and movie theaters. 10-minute walk to Trader Joe's and Jewel. Rental parking available in heated garage attached and below building for $260.</t>
  </si>
  <si>
    <t>The building move-in &amp; new lease fee is $350. Building move-in deposit $200. Garage parking is owned by a separate company at 75 W Harrison (Harrison and Federal); tenant would need to rent on their own thru them  ($260). Garage is under the building so access is direct. Storage located on the same floor as the unit. Commission is based on a 12 month or longer lease. Commission will be prorated for shorter term leases. All rental apps must include a credit report &amp; full background check run by @properties ($85). LA will provide rental app link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</si>
</sst>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abSelected="1" workbookViewId="0"/>
  </sheetViews>
  <sheetFormatPr baseColWidth="10" defaultRowHeight="16" x14ac:dyDescent="0.2"/>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t="str">
        <f>"10348855"</f>
        <v>10348855</v>
      </c>
      <c r="B2" t="s">
        <v>28</v>
      </c>
      <c r="C2">
        <v>740</v>
      </c>
      <c r="D2" t="s">
        <v>29</v>
      </c>
      <c r="E2" t="s">
        <v>30</v>
      </c>
      <c r="F2">
        <v>60605</v>
      </c>
      <c r="G2">
        <v>1725</v>
      </c>
      <c r="I2">
        <v>1725</v>
      </c>
      <c r="J2">
        <v>1</v>
      </c>
      <c r="K2">
        <v>1</v>
      </c>
      <c r="L2" t="s">
        <v>31</v>
      </c>
      <c r="O2" t="s">
        <v>32</v>
      </c>
      <c r="P2" t="s">
        <v>33</v>
      </c>
      <c r="Q2" t="s">
        <v>34</v>
      </c>
      <c r="S2" t="s">
        <v>35</v>
      </c>
      <c r="T2" t="s">
        <v>36</v>
      </c>
      <c r="W2" t="s">
        <v>37</v>
      </c>
      <c r="X2" t="s">
        <v>38</v>
      </c>
      <c r="Z2">
        <v>900</v>
      </c>
      <c r="AA2" t="s">
        <v>39</v>
      </c>
    </row>
    <row r="3" spans="1:28" x14ac:dyDescent="0.2">
      <c r="A3" t="str">
        <f>"10362632"</f>
        <v>10362632</v>
      </c>
      <c r="B3" t="s">
        <v>28</v>
      </c>
      <c r="C3">
        <v>740</v>
      </c>
      <c r="D3" t="s">
        <v>29</v>
      </c>
      <c r="E3" t="s">
        <v>30</v>
      </c>
      <c r="F3">
        <v>60605</v>
      </c>
      <c r="G3">
        <v>1800</v>
      </c>
      <c r="I3">
        <v>1800</v>
      </c>
      <c r="J3">
        <v>1</v>
      </c>
      <c r="K3">
        <v>1</v>
      </c>
      <c r="L3" t="s">
        <v>31</v>
      </c>
      <c r="O3" t="s">
        <v>32</v>
      </c>
      <c r="P3" t="s">
        <v>33</v>
      </c>
      <c r="S3" t="s">
        <v>35</v>
      </c>
      <c r="T3" t="s">
        <v>40</v>
      </c>
      <c r="W3" t="s">
        <v>41</v>
      </c>
      <c r="X3" t="s">
        <v>42</v>
      </c>
      <c r="Z3">
        <v>930</v>
      </c>
      <c r="AA3" t="s">
        <v>43</v>
      </c>
      <c r="AB3" t="s">
        <v>44</v>
      </c>
    </row>
    <row r="4" spans="1:28" x14ac:dyDescent="0.2">
      <c r="A4" t="str">
        <f>"09647036"</f>
        <v>09647036</v>
      </c>
      <c r="B4" t="s">
        <v>45</v>
      </c>
      <c r="C4">
        <v>740</v>
      </c>
      <c r="D4" t="s">
        <v>29</v>
      </c>
      <c r="E4" t="s">
        <v>30</v>
      </c>
      <c r="F4">
        <v>60605</v>
      </c>
      <c r="G4">
        <v>1600</v>
      </c>
      <c r="H4">
        <v>1600</v>
      </c>
      <c r="I4">
        <v>1650</v>
      </c>
      <c r="J4">
        <v>1</v>
      </c>
      <c r="K4">
        <v>1</v>
      </c>
      <c r="L4" t="s">
        <v>31</v>
      </c>
      <c r="O4" t="s">
        <v>32</v>
      </c>
      <c r="P4" t="s">
        <v>33</v>
      </c>
      <c r="R4">
        <v>225</v>
      </c>
      <c r="S4" t="s">
        <v>35</v>
      </c>
      <c r="T4" t="s">
        <v>46</v>
      </c>
      <c r="V4">
        <v>225</v>
      </c>
      <c r="W4" t="s">
        <v>47</v>
      </c>
      <c r="X4" t="s">
        <v>48</v>
      </c>
      <c r="Z4">
        <v>660</v>
      </c>
      <c r="AA4" t="s">
        <v>49</v>
      </c>
    </row>
    <row r="5" spans="1:28" x14ac:dyDescent="0.2">
      <c r="A5" t="str">
        <f>"09689036"</f>
        <v>09689036</v>
      </c>
      <c r="B5" t="s">
        <v>45</v>
      </c>
      <c r="C5">
        <v>740</v>
      </c>
      <c r="D5" t="s">
        <v>50</v>
      </c>
      <c r="E5" t="s">
        <v>30</v>
      </c>
      <c r="F5">
        <v>60605</v>
      </c>
      <c r="G5">
        <v>1450</v>
      </c>
      <c r="H5">
        <v>1450</v>
      </c>
      <c r="I5">
        <v>1450</v>
      </c>
      <c r="J5">
        <v>1</v>
      </c>
      <c r="K5">
        <v>1</v>
      </c>
      <c r="O5" t="s">
        <v>51</v>
      </c>
      <c r="T5" t="s">
        <v>52</v>
      </c>
      <c r="W5" t="s">
        <v>53</v>
      </c>
      <c r="X5" t="s">
        <v>54</v>
      </c>
      <c r="Z5">
        <v>700</v>
      </c>
      <c r="AA5" t="s">
        <v>55</v>
      </c>
      <c r="AB5" t="s">
        <v>56</v>
      </c>
    </row>
    <row r="6" spans="1:28" x14ac:dyDescent="0.2">
      <c r="A6" t="str">
        <f>"09785445"</f>
        <v>09785445</v>
      </c>
      <c r="B6" t="s">
        <v>45</v>
      </c>
      <c r="C6">
        <v>740</v>
      </c>
      <c r="D6" t="s">
        <v>50</v>
      </c>
      <c r="E6" t="s">
        <v>30</v>
      </c>
      <c r="F6">
        <v>60605</v>
      </c>
      <c r="G6">
        <v>1600</v>
      </c>
      <c r="H6">
        <v>1600</v>
      </c>
      <c r="I6">
        <v>1600</v>
      </c>
      <c r="J6">
        <v>1</v>
      </c>
      <c r="K6">
        <v>1</v>
      </c>
      <c r="O6" t="s">
        <v>51</v>
      </c>
      <c r="T6" t="s">
        <v>40</v>
      </c>
      <c r="W6" t="s">
        <v>41</v>
      </c>
      <c r="X6" t="s">
        <v>57</v>
      </c>
      <c r="Z6">
        <v>930</v>
      </c>
      <c r="AA6" t="s">
        <v>58</v>
      </c>
    </row>
    <row r="7" spans="1:28" x14ac:dyDescent="0.2">
      <c r="A7" t="str">
        <f>"09887871"</f>
        <v>09887871</v>
      </c>
      <c r="B7" t="s">
        <v>45</v>
      </c>
      <c r="C7">
        <v>740</v>
      </c>
      <c r="D7" t="s">
        <v>29</v>
      </c>
      <c r="E7" t="s">
        <v>30</v>
      </c>
      <c r="F7">
        <v>60605</v>
      </c>
      <c r="G7">
        <v>1650</v>
      </c>
      <c r="H7">
        <v>1650</v>
      </c>
      <c r="I7">
        <v>1700</v>
      </c>
      <c r="J7">
        <v>1</v>
      </c>
      <c r="K7">
        <v>1</v>
      </c>
      <c r="L7" t="s">
        <v>31</v>
      </c>
      <c r="O7" t="s">
        <v>32</v>
      </c>
      <c r="P7" t="s">
        <v>33</v>
      </c>
      <c r="Q7" t="s">
        <v>34</v>
      </c>
      <c r="R7">
        <v>260</v>
      </c>
      <c r="S7" t="s">
        <v>35</v>
      </c>
      <c r="T7" t="s">
        <v>59</v>
      </c>
      <c r="V7">
        <v>260</v>
      </c>
      <c r="W7" t="s">
        <v>60</v>
      </c>
      <c r="X7" t="s">
        <v>48</v>
      </c>
      <c r="Z7">
        <v>890</v>
      </c>
      <c r="AA7" t="s">
        <v>61</v>
      </c>
      <c r="AB7" t="s">
        <v>62</v>
      </c>
    </row>
    <row r="8" spans="1:28" x14ac:dyDescent="0.2">
      <c r="A8" t="str">
        <f>"09932686"</f>
        <v>09932686</v>
      </c>
      <c r="B8" t="s">
        <v>45</v>
      </c>
      <c r="C8">
        <v>740</v>
      </c>
      <c r="D8" t="s">
        <v>50</v>
      </c>
      <c r="E8" t="s">
        <v>30</v>
      </c>
      <c r="F8">
        <v>60605</v>
      </c>
      <c r="G8">
        <v>1400</v>
      </c>
      <c r="H8">
        <v>1400</v>
      </c>
      <c r="I8">
        <v>1400</v>
      </c>
      <c r="J8">
        <v>1</v>
      </c>
      <c r="K8">
        <v>1</v>
      </c>
      <c r="O8" t="s">
        <v>51</v>
      </c>
      <c r="T8" t="s">
        <v>40</v>
      </c>
      <c r="W8" t="s">
        <v>41</v>
      </c>
      <c r="X8" t="s">
        <v>57</v>
      </c>
      <c r="Z8">
        <v>950</v>
      </c>
      <c r="AA8" t="s">
        <v>63</v>
      </c>
    </row>
    <row r="9" spans="1:28" x14ac:dyDescent="0.2">
      <c r="A9" t="str">
        <f>"10022687"</f>
        <v>10022687</v>
      </c>
      <c r="B9" t="s">
        <v>45</v>
      </c>
      <c r="C9">
        <v>740</v>
      </c>
      <c r="D9" t="s">
        <v>50</v>
      </c>
      <c r="E9" t="s">
        <v>30</v>
      </c>
      <c r="F9">
        <v>60605</v>
      </c>
      <c r="G9">
        <v>1400</v>
      </c>
      <c r="H9">
        <v>1400</v>
      </c>
      <c r="I9">
        <v>1425</v>
      </c>
      <c r="J9">
        <v>1</v>
      </c>
      <c r="K9">
        <v>1</v>
      </c>
      <c r="O9" t="s">
        <v>51</v>
      </c>
      <c r="T9" t="s">
        <v>52</v>
      </c>
      <c r="W9" t="s">
        <v>53</v>
      </c>
      <c r="X9" t="s">
        <v>54</v>
      </c>
      <c r="Z9">
        <v>700</v>
      </c>
      <c r="AA9" t="s">
        <v>64</v>
      </c>
      <c r="AB9" t="s">
        <v>65</v>
      </c>
    </row>
    <row r="10" spans="1:28" x14ac:dyDescent="0.2">
      <c r="A10" t="str">
        <f>"10158228"</f>
        <v>10158228</v>
      </c>
      <c r="B10" t="s">
        <v>45</v>
      </c>
      <c r="C10">
        <v>740</v>
      </c>
      <c r="D10" t="s">
        <v>29</v>
      </c>
      <c r="E10" t="s">
        <v>30</v>
      </c>
      <c r="F10">
        <v>60605</v>
      </c>
      <c r="G10">
        <v>1500</v>
      </c>
      <c r="H10">
        <v>1500</v>
      </c>
      <c r="I10">
        <v>1400</v>
      </c>
      <c r="J10">
        <v>1</v>
      </c>
      <c r="K10">
        <v>1</v>
      </c>
      <c r="L10" t="s">
        <v>31</v>
      </c>
      <c r="O10" t="s">
        <v>32</v>
      </c>
      <c r="P10" t="s">
        <v>33</v>
      </c>
      <c r="R10">
        <v>260</v>
      </c>
      <c r="S10" t="s">
        <v>35</v>
      </c>
      <c r="T10" t="s">
        <v>36</v>
      </c>
      <c r="W10" t="s">
        <v>47</v>
      </c>
      <c r="X10" t="s">
        <v>66</v>
      </c>
      <c r="Z10">
        <v>700</v>
      </c>
      <c r="AA10" t="s">
        <v>67</v>
      </c>
      <c r="AB10" t="s">
        <v>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640 Federal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2019-05-21T22:18:37Z</dcterms:created>
  <dcterms:modified xsi:type="dcterms:W3CDTF">2019-05-21T22:18:37Z</dcterms:modified>
</cp:coreProperties>
</file>