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891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0" i="1"/>
  <c r="F30"/>
  <c r="F28"/>
  <c r="G28"/>
  <c r="G14"/>
  <c r="F14"/>
  <c r="F13"/>
  <c r="G13"/>
  <c r="G4"/>
  <c r="F12"/>
  <c r="G12"/>
  <c r="F11"/>
  <c r="G11"/>
  <c r="F7"/>
  <c r="G7"/>
  <c r="F23"/>
  <c r="G23"/>
  <c r="F26"/>
  <c r="G26"/>
  <c r="F27"/>
  <c r="G27"/>
  <c r="F5"/>
  <c r="G5"/>
  <c r="F6"/>
  <c r="G6"/>
  <c r="F10"/>
  <c r="F15" s="1"/>
  <c r="G10"/>
  <c r="G15" s="1"/>
  <c r="F17"/>
  <c r="G17"/>
  <c r="G20" s="1"/>
  <c r="F18"/>
  <c r="G18"/>
  <c r="F19"/>
  <c r="G19"/>
  <c r="F22"/>
  <c r="G22"/>
  <c r="G24" s="1"/>
  <c r="F4"/>
  <c r="G8" l="1"/>
  <c r="F20"/>
  <c r="F8"/>
  <c r="F24"/>
</calcChain>
</file>

<file path=xl/sharedStrings.xml><?xml version="1.0" encoding="utf-8"?>
<sst xmlns="http://schemas.openxmlformats.org/spreadsheetml/2006/main" count="37" uniqueCount="30">
  <si>
    <t>Budget</t>
  </si>
  <si>
    <t>Ultrasonic Range Finder</t>
  </si>
  <si>
    <t>Item</t>
  </si>
  <si>
    <t>Price</t>
  </si>
  <si>
    <t>Min</t>
  </si>
  <si>
    <t>Max</t>
  </si>
  <si>
    <t>Category</t>
  </si>
  <si>
    <t>Sensor</t>
  </si>
  <si>
    <t>Quantity</t>
  </si>
  <si>
    <t>Inertia Measurement Unit</t>
  </si>
  <si>
    <t>Encoder</t>
  </si>
  <si>
    <t>Cost</t>
  </si>
  <si>
    <t>Chassis</t>
  </si>
  <si>
    <t>Tracked Chassis</t>
  </si>
  <si>
    <t>Interface</t>
  </si>
  <si>
    <t>LCD</t>
  </si>
  <si>
    <t>Keypad</t>
  </si>
  <si>
    <t>Buttons</t>
  </si>
  <si>
    <t>Switch</t>
  </si>
  <si>
    <t>Motors</t>
  </si>
  <si>
    <t>Motor Controller</t>
  </si>
  <si>
    <t>Control</t>
  </si>
  <si>
    <t>Microcontroller</t>
  </si>
  <si>
    <t>Development Board</t>
  </si>
  <si>
    <t>Battery</t>
  </si>
  <si>
    <t>Battery Charger</t>
  </si>
  <si>
    <t>Other</t>
  </si>
  <si>
    <t>Shipping</t>
  </si>
  <si>
    <t>Total</t>
  </si>
  <si>
    <t>Final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</si>
</sst>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view="pageLayout" zoomScaleNormal="100" workbookViewId="0">
      <selection activeCell="H30" sqref="H30"/>
    </sheetView>
  </sheetViews>
  <sheetFormatPr defaultRowHeight="15"/>
  <cols>
    <col min="2" max="2" width="25.140625" customWidth="1"/>
  </cols>
  <sheetData>
    <row r="1" spans="1:7">
      <c r="A1" t="s">
        <v>0</v>
      </c>
    </row>
    <row r="2" spans="1:7">
      <c r="A2" t="s">
        <v>6</v>
      </c>
      <c r="B2" t="s">
        <v>2</v>
      </c>
      <c r="C2" t="s">
        <v>3</v>
      </c>
      <c r="E2" t="s">
        <v>8</v>
      </c>
      <c r="F2" t="s">
        <v>11</v>
      </c>
    </row>
    <row r="3" spans="1:7">
      <c r="C3" t="s">
        <v>4</v>
      </c>
      <c r="D3" t="s">
        <v>5</v>
      </c>
      <c r="F3" t="s">
        <v>4</v>
      </c>
      <c r="G3" t="s">
        <v>5</v>
      </c>
    </row>
    <row r="4" spans="1:7">
      <c r="A4" t="s">
        <v>7</v>
      </c>
      <c r="B4" t="s">
        <v>1</v>
      </c>
      <c r="C4">
        <v>25</v>
      </c>
      <c r="D4">
        <v>70</v>
      </c>
      <c r="E4">
        <v>1</v>
      </c>
      <c r="F4">
        <f>C4*E4</f>
        <v>25</v>
      </c>
      <c r="G4">
        <f>D4*E4</f>
        <v>70</v>
      </c>
    </row>
    <row r="5" spans="1:7">
      <c r="B5" t="s">
        <v>9</v>
      </c>
      <c r="C5">
        <v>50</v>
      </c>
      <c r="D5">
        <v>200</v>
      </c>
      <c r="E5">
        <v>1</v>
      </c>
      <c r="F5">
        <f t="shared" ref="F5:F23" si="0">C5*E5</f>
        <v>50</v>
      </c>
      <c r="G5">
        <f t="shared" ref="G5:G23" si="1">D5*E5</f>
        <v>200</v>
      </c>
    </row>
    <row r="6" spans="1:7">
      <c r="B6" t="s">
        <v>10</v>
      </c>
      <c r="C6">
        <v>10</v>
      </c>
      <c r="D6">
        <v>30</v>
      </c>
      <c r="E6">
        <v>2</v>
      </c>
      <c r="F6">
        <f t="shared" si="0"/>
        <v>20</v>
      </c>
      <c r="G6">
        <f t="shared" si="1"/>
        <v>60</v>
      </c>
    </row>
    <row r="7" spans="1:7">
      <c r="B7" t="s">
        <v>18</v>
      </c>
      <c r="C7">
        <v>1.5</v>
      </c>
      <c r="D7">
        <v>2</v>
      </c>
      <c r="E7">
        <v>8</v>
      </c>
      <c r="F7">
        <f t="shared" ref="F7" si="2">C7*E7</f>
        <v>12</v>
      </c>
      <c r="G7">
        <f t="shared" ref="G7" si="3">D7*E7</f>
        <v>16</v>
      </c>
    </row>
    <row r="8" spans="1:7">
      <c r="E8" t="s">
        <v>28</v>
      </c>
      <c r="F8">
        <f>SUM(F4:F7)</f>
        <v>107</v>
      </c>
      <c r="G8">
        <f>SUM(G4:G7)</f>
        <v>346</v>
      </c>
    </row>
    <row r="10" spans="1:7">
      <c r="A10" t="s">
        <v>12</v>
      </c>
      <c r="B10" t="s">
        <v>13</v>
      </c>
      <c r="C10">
        <v>225</v>
      </c>
      <c r="D10">
        <v>235</v>
      </c>
      <c r="E10">
        <v>1</v>
      </c>
      <c r="F10">
        <f t="shared" si="0"/>
        <v>225</v>
      </c>
      <c r="G10">
        <f t="shared" si="1"/>
        <v>235</v>
      </c>
    </row>
    <row r="11" spans="1:7">
      <c r="B11" t="s">
        <v>19</v>
      </c>
      <c r="C11">
        <v>0</v>
      </c>
      <c r="D11">
        <v>50</v>
      </c>
      <c r="E11">
        <v>2</v>
      </c>
      <c r="F11">
        <f t="shared" si="0"/>
        <v>0</v>
      </c>
      <c r="G11">
        <f t="shared" si="1"/>
        <v>100</v>
      </c>
    </row>
    <row r="12" spans="1:7">
      <c r="B12" t="s">
        <v>20</v>
      </c>
      <c r="C12">
        <v>65</v>
      </c>
      <c r="D12">
        <v>100</v>
      </c>
      <c r="E12">
        <v>1</v>
      </c>
      <c r="F12">
        <f t="shared" si="0"/>
        <v>65</v>
      </c>
      <c r="G12">
        <f t="shared" si="1"/>
        <v>100</v>
      </c>
    </row>
    <row r="13" spans="1:7">
      <c r="B13" t="s">
        <v>24</v>
      </c>
      <c r="C13">
        <v>40</v>
      </c>
      <c r="D13">
        <v>150</v>
      </c>
      <c r="E13">
        <v>2</v>
      </c>
      <c r="F13">
        <f t="shared" ref="F13:F14" si="4">C13*E13</f>
        <v>80</v>
      </c>
      <c r="G13">
        <f t="shared" ref="G13:G14" si="5">D13*E13</f>
        <v>300</v>
      </c>
    </row>
    <row r="14" spans="1:7">
      <c r="B14" t="s">
        <v>25</v>
      </c>
      <c r="C14">
        <v>50</v>
      </c>
      <c r="D14">
        <v>100</v>
      </c>
      <c r="E14">
        <v>1</v>
      </c>
      <c r="F14">
        <f t="shared" si="4"/>
        <v>50</v>
      </c>
      <c r="G14">
        <f t="shared" si="5"/>
        <v>100</v>
      </c>
    </row>
    <row r="15" spans="1:7">
      <c r="E15" t="s">
        <v>28</v>
      </c>
      <c r="F15">
        <f>SUM(F10:F14)</f>
        <v>420</v>
      </c>
      <c r="G15">
        <f>SUM(G10:G14)</f>
        <v>835</v>
      </c>
    </row>
    <row r="17" spans="1:7">
      <c r="A17" t="s">
        <v>14</v>
      </c>
      <c r="B17" t="s">
        <v>15</v>
      </c>
      <c r="C17">
        <v>0</v>
      </c>
      <c r="D17">
        <v>80</v>
      </c>
      <c r="E17">
        <v>1</v>
      </c>
      <c r="F17">
        <f t="shared" si="0"/>
        <v>0</v>
      </c>
      <c r="G17">
        <f t="shared" si="1"/>
        <v>80</v>
      </c>
    </row>
    <row r="18" spans="1:7">
      <c r="B18" t="s">
        <v>16</v>
      </c>
      <c r="C18">
        <v>0</v>
      </c>
      <c r="D18">
        <v>16</v>
      </c>
      <c r="E18">
        <v>1</v>
      </c>
      <c r="F18">
        <f t="shared" si="0"/>
        <v>0</v>
      </c>
      <c r="G18">
        <f t="shared" si="1"/>
        <v>16</v>
      </c>
    </row>
    <row r="19" spans="1:7">
      <c r="B19" t="s">
        <v>17</v>
      </c>
      <c r="C19">
        <v>0.5</v>
      </c>
      <c r="D19">
        <v>2</v>
      </c>
      <c r="E19">
        <v>8</v>
      </c>
      <c r="F19">
        <f t="shared" si="0"/>
        <v>4</v>
      </c>
      <c r="G19">
        <f t="shared" si="1"/>
        <v>16</v>
      </c>
    </row>
    <row r="20" spans="1:7">
      <c r="E20" t="s">
        <v>28</v>
      </c>
      <c r="F20">
        <f>SUM(F17:F19)</f>
        <v>4</v>
      </c>
      <c r="G20">
        <f>SUM(G17:G19)</f>
        <v>112</v>
      </c>
    </row>
    <row r="22" spans="1:7">
      <c r="A22" t="s">
        <v>21</v>
      </c>
      <c r="B22" t="s">
        <v>22</v>
      </c>
      <c r="C22">
        <v>6</v>
      </c>
      <c r="D22">
        <v>30</v>
      </c>
      <c r="E22">
        <v>2</v>
      </c>
      <c r="F22">
        <f t="shared" si="0"/>
        <v>12</v>
      </c>
      <c r="G22">
        <f t="shared" si="1"/>
        <v>60</v>
      </c>
    </row>
    <row r="23" spans="1:7">
      <c r="B23" t="s">
        <v>23</v>
      </c>
      <c r="C23">
        <v>60</v>
      </c>
      <c r="D23">
        <v>100</v>
      </c>
      <c r="E23">
        <v>2</v>
      </c>
      <c r="F23">
        <f t="shared" si="0"/>
        <v>120</v>
      </c>
      <c r="G23">
        <f t="shared" si="1"/>
        <v>200</v>
      </c>
    </row>
    <row r="24" spans="1:7">
      <c r="E24" t="s">
        <v>28</v>
      </c>
      <c r="F24">
        <f>SUM(F22:F23)</f>
        <v>132</v>
      </c>
      <c r="G24">
        <f>SUM(G22:G23)</f>
        <v>260</v>
      </c>
    </row>
    <row r="26" spans="1:7">
      <c r="A26" t="s">
        <v>26</v>
      </c>
      <c r="B26" t="s">
        <v>26</v>
      </c>
      <c r="C26">
        <v>100</v>
      </c>
      <c r="D26">
        <v>200</v>
      </c>
      <c r="E26">
        <v>1</v>
      </c>
      <c r="F26">
        <f t="shared" ref="F26:F27" si="6">C26*E26</f>
        <v>100</v>
      </c>
      <c r="G26">
        <f t="shared" ref="G26:G27" si="7">D26*E26</f>
        <v>200</v>
      </c>
    </row>
    <row r="27" spans="1:7">
      <c r="B27" t="s">
        <v>27</v>
      </c>
      <c r="C27">
        <v>100</v>
      </c>
      <c r="D27">
        <v>200</v>
      </c>
      <c r="E27">
        <v>1</v>
      </c>
      <c r="F27">
        <f t="shared" si="6"/>
        <v>100</v>
      </c>
      <c r="G27">
        <f t="shared" si="7"/>
        <v>200</v>
      </c>
    </row>
    <row r="28" spans="1:7">
      <c r="E28" t="s">
        <v>28</v>
      </c>
      <c r="F28">
        <f>SUM(F26:F27)</f>
        <v>200</v>
      </c>
      <c r="G28">
        <f>SUM(G26:G27)</f>
        <v>400</v>
      </c>
    </row>
    <row r="30" spans="1:7">
      <c r="E30" t="s">
        <v>29</v>
      </c>
      <c r="F30">
        <f>SUM(F8,F15,F20,F23,F28)</f>
        <v>851</v>
      </c>
      <c r="G30">
        <f>SUM(G8,G15,G20,G23,G28)</f>
        <v>1893</v>
      </c>
    </row>
  </sheetData>
  <pageMargins left="0.7" right="0.7" top="0.75" bottom="0.75" header="0.3" footer="0.3"/>
  <pageSetup orientation="portrait" horizontalDpi="1200" verticalDpi="1200" r:id="rId1"/>
  <headerFooter>
    <oddFooter>&amp;RGraham Koob
ESET 2 - TCOM 103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SIAST</dc:creator>
  <cp:lastModifiedBy>SIAST</cp:lastModifiedBy>
  <dcterms:created xsi:type="dcterms:W3CDTF">2010-10-05T14:40:52Z</dcterms:created>
  <dcterms:modified xsi:type="dcterms:W3CDTF">2010-10-12T15:49:08Z</dcterms:modified>
</cp:coreProperties>
</file>