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optsis-my.sharepoint.com/personal/gkoptsis_connect-insurance_gr/Documents/Έγγραφα/AI/Python 2 merge pinakia/πινακια μικρα/"/>
    </mc:Choice>
  </mc:AlternateContent>
  <xr:revisionPtr revIDLastSave="19" documentId="13_ncr:1_{34419A4F-BD22-4DED-9D8B-30D0712C4221}" xr6:coauthVersionLast="47" xr6:coauthVersionMax="47" xr10:uidLastSave="{22A213ED-D93C-4F8D-8E47-6CDA5E0A996A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1" l="1"/>
  <c r="K21" i="1"/>
  <c r="B29" i="1" s="1"/>
  <c r="B30" i="1" s="1"/>
</calcChain>
</file>

<file path=xl/sharedStrings.xml><?xml version="1.0" encoding="utf-8"?>
<sst xmlns="http://schemas.openxmlformats.org/spreadsheetml/2006/main" count="107" uniqueCount="56">
  <si>
    <t>Αμοιβή 1ης Σύμβασης</t>
  </si>
  <si>
    <t>Προϊον</t>
  </si>
  <si>
    <t>Επωνυμία Πελάτη</t>
  </si>
  <si>
    <t>Αρ. Παροχής</t>
  </si>
  <si>
    <t>Τύπος Τιμολογίου</t>
  </si>
  <si>
    <t>Ημ/νια Έναρξης Εκπροσώπησης</t>
  </si>
  <si>
    <t>Ημ/νια ΘΑΛΗΣ</t>
  </si>
  <si>
    <t>Προέλευση</t>
  </si>
  <si>
    <t>Partner</t>
  </si>
  <si>
    <t>Αμοιβή</t>
  </si>
  <si>
    <t>Electricity</t>
  </si>
  <si>
    <t>2-20567142-04</t>
  </si>
  <si>
    <t>Γ1</t>
  </si>
  <si>
    <t>2025-06-12</t>
  </si>
  <si>
    <t>2025-06-06</t>
  </si>
  <si>
    <t>Supplier Reactivation</t>
  </si>
  <si>
    <t>CONNECT 5</t>
  </si>
  <si>
    <t>8-25507538-02</t>
  </si>
  <si>
    <t>2025-06-04</t>
  </si>
  <si>
    <t>CONNECT 3</t>
  </si>
  <si>
    <t>2-21529341-02</t>
  </si>
  <si>
    <t>Γ1Ν</t>
  </si>
  <si>
    <t>2025-06-11</t>
  </si>
  <si>
    <t>2025-06-03</t>
  </si>
  <si>
    <t>Supplier Change</t>
  </si>
  <si>
    <t>CONNECT INSURANCE SERVICES ΑΣΦΑΛΙΣΤΙΚΟΙ ΠΡΑΚΤΟΡΕΣ IKE</t>
  </si>
  <si>
    <t>CONNECT 7</t>
  </si>
  <si>
    <t>New Activation</t>
  </si>
  <si>
    <t>Πάγιες Εντολές</t>
  </si>
  <si>
    <t>5 €</t>
  </si>
  <si>
    <t>Ebill</t>
  </si>
  <si>
    <t>2-21042289-02</t>
  </si>
  <si>
    <t>15 €</t>
  </si>
  <si>
    <t>2-21025896-06</t>
  </si>
  <si>
    <t>2025-05-28</t>
  </si>
  <si>
    <t>180 €</t>
  </si>
  <si>
    <t>ΑΦΜ</t>
  </si>
  <si>
    <t>Πακέτο</t>
  </si>
  <si>
    <t>Ημ. Έναρξης Εκπρ/σης</t>
  </si>
  <si>
    <t>Ημ. Λήξης Εκπροσώπησης</t>
  </si>
  <si>
    <t>Power Home Select</t>
  </si>
  <si>
    <t>ΡΕΒΕΝΙΚΙΩΤΗΣ ΔΗΜΗΤΡΙΟΣ</t>
  </si>
  <si>
    <t>Power Home Secure 2.0</t>
  </si>
  <si>
    <t>CL</t>
  </si>
  <si>
    <t>076088507</t>
  </si>
  <si>
    <t>25398770</t>
  </si>
  <si>
    <t>CLAWBACK EBILL HE</t>
  </si>
  <si>
    <t>ΣΥΝΟΛΟ</t>
  </si>
  <si>
    <t>ΣΥΝΟΛΟ ΜΕ ΦΠΑ</t>
  </si>
  <si>
    <t>ΑΒΡ</t>
  </si>
  <si>
    <t>ΚΟΤ</t>
  </si>
  <si>
    <t>ΚΑΚΑΛ</t>
  </si>
  <si>
    <t>ΛΙΑΡ</t>
  </si>
  <si>
    <t>ΜΑΡΓ</t>
  </si>
  <si>
    <t>ΜΑΚ</t>
  </si>
  <si>
    <t>ΡΕΒ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</si>
</sst>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164" formatCode="000000000"/>
    <numFmt numFmtId="165" formatCode="00000000"/>
    <numFmt numFmtId="166" formatCode="#,##0.00\ &quot;€&quot;"/>
  </numFmts>
  <fonts count="2" x14ac:knownFonts="1">
    <font>
      <sz val="11"/>
      <color rgb="FF000000"/>
      <name val="Calibri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0" xfId="0" applyNumberFormat="1"/>
    <xf numFmtId="0" fontId="0" fillId="0" borderId="0" xfId="0" applyAlignment="1">
      <alignment horizontal="center"/>
    </xf>
    <xf numFmtId="6" fontId="0" fillId="0" borderId="0" xfId="0" applyNumberFormat="1"/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B29" sqref="B29"/>
    </sheetView>
  </sheetViews>
  <sheetFormatPr defaultRowHeight="15" x14ac:dyDescent="0.25"/>
  <cols>
    <col min="1" max="1" width="16.42578125" bestFit="1" customWidth="1"/>
    <col min="2" max="2" width="35.28515625" bestFit="1" customWidth="1"/>
    <col min="3" max="3" width="17.5703125" bestFit="1" customWidth="1"/>
    <col min="4" max="4" width="20" bestFit="1" customWidth="1"/>
    <col min="5" max="5" width="33" bestFit="1" customWidth="1"/>
    <col min="6" max="6" width="15.28515625" bestFit="1" customWidth="1"/>
    <col min="7" max="7" width="25.85546875" bestFit="1" customWidth="1"/>
    <col min="8" max="8" width="63.5703125" bestFit="1" customWidth="1"/>
    <col min="9" max="9" width="8.140625" bestFit="1" customWidth="1"/>
  </cols>
  <sheetData>
    <row r="1" spans="1:10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 x14ac:dyDescent="0.25">
      <c r="A3" t="s">
        <v>10</v>
      </c>
      <c r="B3" t="s">
        <v>49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50</v>
      </c>
    </row>
    <row r="4" spans="1:10" x14ac:dyDescent="0.25">
      <c r="A4" t="s">
        <v>10</v>
      </c>
      <c r="B4" t="s">
        <v>50</v>
      </c>
      <c r="C4" t="s">
        <v>17</v>
      </c>
      <c r="D4" t="s">
        <v>12</v>
      </c>
      <c r="E4" t="s">
        <v>14</v>
      </c>
      <c r="F4" t="s">
        <v>18</v>
      </c>
      <c r="G4" t="s">
        <v>15</v>
      </c>
      <c r="H4" t="s">
        <v>19</v>
      </c>
      <c r="I4">
        <v>50</v>
      </c>
    </row>
    <row r="5" spans="1:10" x14ac:dyDescent="0.25">
      <c r="I5" s="13">
        <v>100</v>
      </c>
    </row>
    <row r="7" spans="1:10" x14ac:dyDescent="0.25">
      <c r="A7" s="12" t="s">
        <v>28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10" x14ac:dyDescent="0.25">
      <c r="A9" t="s">
        <v>10</v>
      </c>
      <c r="B9" t="s">
        <v>51</v>
      </c>
      <c r="C9" t="s">
        <v>20</v>
      </c>
      <c r="D9" t="s">
        <v>21</v>
      </c>
      <c r="E9" t="s">
        <v>22</v>
      </c>
      <c r="H9" t="s">
        <v>25</v>
      </c>
      <c r="I9" t="s">
        <v>29</v>
      </c>
    </row>
    <row r="10" spans="1:10" x14ac:dyDescent="0.25">
      <c r="I10" t="s">
        <v>29</v>
      </c>
    </row>
    <row r="12" spans="1:10" x14ac:dyDescent="0.25">
      <c r="A12" s="12" t="s">
        <v>30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</row>
    <row r="14" spans="1:10" x14ac:dyDescent="0.25">
      <c r="A14" t="s">
        <v>10</v>
      </c>
      <c r="B14" t="s">
        <v>52</v>
      </c>
      <c r="C14" t="s">
        <v>31</v>
      </c>
      <c r="D14" t="s">
        <v>12</v>
      </c>
      <c r="E14" t="s">
        <v>23</v>
      </c>
      <c r="H14" t="s">
        <v>16</v>
      </c>
      <c r="I14" t="s">
        <v>32</v>
      </c>
    </row>
    <row r="15" spans="1:10" x14ac:dyDescent="0.25">
      <c r="A15" t="s">
        <v>10</v>
      </c>
      <c r="B15" t="s">
        <v>53</v>
      </c>
      <c r="C15" t="s">
        <v>33</v>
      </c>
      <c r="D15" t="s">
        <v>21</v>
      </c>
      <c r="E15" t="s">
        <v>34</v>
      </c>
      <c r="H15" t="s">
        <v>16</v>
      </c>
      <c r="I15" t="s">
        <v>32</v>
      </c>
    </row>
    <row r="16" spans="1:10" x14ac:dyDescent="0.25">
      <c r="I16" t="s">
        <v>35</v>
      </c>
    </row>
    <row r="17" spans="1:11" x14ac:dyDescent="0.25">
      <c r="A17" t="s">
        <v>43</v>
      </c>
    </row>
    <row r="18" spans="1:11" x14ac:dyDescent="0.25">
      <c r="A18" s="1" t="s">
        <v>2</v>
      </c>
      <c r="B18" s="2" t="s">
        <v>36</v>
      </c>
      <c r="C18" s="3" t="s">
        <v>3</v>
      </c>
      <c r="D18" s="1" t="s">
        <v>4</v>
      </c>
      <c r="E18" s="1" t="s">
        <v>37</v>
      </c>
      <c r="F18" s="1" t="s">
        <v>38</v>
      </c>
      <c r="G18" s="1" t="s">
        <v>6</v>
      </c>
      <c r="H18" s="1" t="s">
        <v>39</v>
      </c>
      <c r="I18" s="1" t="s">
        <v>7</v>
      </c>
      <c r="J18" s="4" t="s">
        <v>8</v>
      </c>
      <c r="K18" s="4" t="s">
        <v>9</v>
      </c>
    </row>
    <row r="19" spans="1:11" x14ac:dyDescent="0.25">
      <c r="A19" s="5" t="s">
        <v>54</v>
      </c>
      <c r="B19" s="6">
        <v>113494675</v>
      </c>
      <c r="C19" s="7">
        <v>25119835</v>
      </c>
      <c r="D19" s="5" t="s">
        <v>12</v>
      </c>
      <c r="E19" s="5" t="s">
        <v>40</v>
      </c>
      <c r="F19" s="8">
        <v>45641</v>
      </c>
      <c r="G19" s="8">
        <v>45672</v>
      </c>
      <c r="H19" s="8">
        <v>45796</v>
      </c>
      <c r="I19" s="5" t="s">
        <v>27</v>
      </c>
      <c r="J19" s="9" t="s">
        <v>26</v>
      </c>
      <c r="K19" s="10">
        <v>50</v>
      </c>
    </row>
    <row r="20" spans="1:11" x14ac:dyDescent="0.25">
      <c r="A20" s="5" t="s">
        <v>55</v>
      </c>
      <c r="B20" s="6">
        <v>76088507</v>
      </c>
      <c r="C20" s="7">
        <v>25398770</v>
      </c>
      <c r="D20" s="5" t="s">
        <v>12</v>
      </c>
      <c r="E20" s="5" t="s">
        <v>42</v>
      </c>
      <c r="F20" s="8">
        <v>45799</v>
      </c>
      <c r="G20" s="8">
        <v>45799</v>
      </c>
      <c r="H20" s="8">
        <v>45807</v>
      </c>
      <c r="I20" s="5" t="s">
        <v>24</v>
      </c>
      <c r="J20" s="9" t="s">
        <v>26</v>
      </c>
      <c r="K20" s="10">
        <v>50</v>
      </c>
    </row>
    <row r="21" spans="1:11" x14ac:dyDescent="0.25">
      <c r="A21" s="5"/>
      <c r="B21" s="6"/>
      <c r="C21" s="7"/>
      <c r="D21" s="5"/>
      <c r="E21" s="5"/>
      <c r="F21" s="8"/>
      <c r="G21" s="8"/>
      <c r="H21" s="8"/>
      <c r="I21" s="5"/>
      <c r="J21" s="9"/>
      <c r="K21" s="10">
        <f>SUM(K19:K20)</f>
        <v>100</v>
      </c>
    </row>
    <row r="23" spans="1:11" x14ac:dyDescent="0.25">
      <c r="A23" t="s">
        <v>46</v>
      </c>
    </row>
    <row r="24" spans="1:11" x14ac:dyDescent="0.25">
      <c r="A24" s="1" t="s">
        <v>2</v>
      </c>
      <c r="B24" s="1" t="s">
        <v>36</v>
      </c>
      <c r="C24" s="1" t="s">
        <v>3</v>
      </c>
      <c r="D24" s="1" t="s">
        <v>4</v>
      </c>
      <c r="E24" s="1" t="s">
        <v>38</v>
      </c>
      <c r="F24" s="1" t="s">
        <v>39</v>
      </c>
      <c r="G24" s="4" t="s">
        <v>8</v>
      </c>
      <c r="H24" s="4" t="s">
        <v>9</v>
      </c>
    </row>
    <row r="25" spans="1:11" x14ac:dyDescent="0.25">
      <c r="A25" s="5" t="s">
        <v>41</v>
      </c>
      <c r="B25" s="5" t="s">
        <v>44</v>
      </c>
      <c r="C25" s="5" t="s">
        <v>45</v>
      </c>
      <c r="D25" s="5" t="s">
        <v>12</v>
      </c>
      <c r="E25" s="8">
        <v>45799</v>
      </c>
      <c r="F25" s="8">
        <v>45807</v>
      </c>
      <c r="G25" s="9" t="s">
        <v>26</v>
      </c>
      <c r="H25" s="10">
        <v>15</v>
      </c>
    </row>
    <row r="26" spans="1:11" x14ac:dyDescent="0.25">
      <c r="H26" s="10">
        <f>SUM(H25)</f>
        <v>15</v>
      </c>
    </row>
    <row r="29" spans="1:11" x14ac:dyDescent="0.25">
      <c r="A29" t="s">
        <v>47</v>
      </c>
      <c r="B29" s="11">
        <f>SUM(I5+I10+I16)-K21-H26</f>
        <v>170</v>
      </c>
    </row>
    <row r="30" spans="1:11" x14ac:dyDescent="0.25">
      <c r="A30" t="s">
        <v>48</v>
      </c>
      <c r="B30" s="11">
        <f>SUM(B29*1.24)</f>
        <v>210.8</v>
      </c>
    </row>
  </sheetData>
  <mergeCells count="3">
    <mergeCell ref="A1:J1"/>
    <mergeCell ref="A7:J7"/>
    <mergeCell ref="A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Γιώργος Κόπτσης</cp:lastModifiedBy>
  <dcterms:created xsi:type="dcterms:W3CDTF">2025-07-10T13:06:40Z</dcterms:created>
  <dcterms:modified xsi:type="dcterms:W3CDTF">2025-08-25T11:46:25Z</dcterms:modified>
  <cp:category/>
</cp:coreProperties>
</file>