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l\Desktop\2018_1\PPD\ppd\me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3" i="1" l="1"/>
  <c r="Q68" i="1"/>
  <c r="Q69" i="1"/>
  <c r="Q70" i="1"/>
  <c r="Q71" i="1"/>
  <c r="Q67" i="1"/>
  <c r="Q60" i="1"/>
  <c r="Q61" i="1"/>
  <c r="Q62" i="1"/>
  <c r="Q63" i="1"/>
  <c r="Q59" i="1"/>
  <c r="Q52" i="1"/>
  <c r="Q53" i="1"/>
  <c r="Q54" i="1"/>
  <c r="Q55" i="1"/>
  <c r="Q51" i="1"/>
  <c r="Q44" i="1"/>
  <c r="Q45" i="1"/>
  <c r="Q46" i="1"/>
  <c r="Q47" i="1"/>
  <c r="Q43" i="1"/>
  <c r="Q36" i="1"/>
  <c r="Q37" i="1"/>
  <c r="Q38" i="1"/>
  <c r="Q39" i="1"/>
  <c r="Q35" i="1"/>
  <c r="Q28" i="1"/>
  <c r="Q29" i="1"/>
  <c r="Q30" i="1"/>
  <c r="Q31" i="1"/>
  <c r="Q27" i="1"/>
  <c r="N60" i="1"/>
  <c r="N61" i="1"/>
  <c r="N62" i="1"/>
  <c r="N63" i="1"/>
  <c r="N59" i="1"/>
  <c r="N52" i="1"/>
  <c r="N53" i="1"/>
  <c r="N54" i="1"/>
  <c r="N55" i="1"/>
  <c r="N51" i="1"/>
  <c r="N44" i="1"/>
  <c r="N45" i="1"/>
  <c r="N46" i="1"/>
  <c r="N47" i="1"/>
  <c r="N43" i="1"/>
  <c r="N36" i="1"/>
  <c r="N37" i="1"/>
  <c r="N38" i="1"/>
  <c r="N39" i="1"/>
  <c r="N35" i="1"/>
  <c r="N28" i="1"/>
  <c r="N29" i="1"/>
  <c r="N30" i="1"/>
  <c r="N31" i="1"/>
  <c r="N27" i="1"/>
  <c r="K71" i="1"/>
  <c r="K70" i="1"/>
  <c r="K69" i="1"/>
  <c r="K68" i="1"/>
  <c r="K67" i="1"/>
  <c r="K63" i="1"/>
  <c r="K62" i="1"/>
  <c r="K61" i="1"/>
  <c r="K60" i="1"/>
  <c r="K59" i="1"/>
  <c r="K55" i="1"/>
  <c r="K54" i="1"/>
  <c r="K53" i="1"/>
  <c r="K52" i="1"/>
  <c r="K51" i="1"/>
  <c r="K47" i="1"/>
  <c r="K46" i="1"/>
  <c r="K45" i="1"/>
  <c r="K44" i="1"/>
  <c r="K43" i="1"/>
  <c r="K39" i="1"/>
  <c r="K38" i="1"/>
  <c r="K37" i="1"/>
  <c r="K35" i="1"/>
  <c r="K36" i="1"/>
  <c r="H62" i="1"/>
  <c r="H61" i="1"/>
  <c r="H60" i="1"/>
  <c r="H59" i="1"/>
  <c r="H55" i="1"/>
  <c r="H54" i="1"/>
  <c r="H53" i="1"/>
  <c r="H52" i="1"/>
  <c r="H51" i="1"/>
  <c r="H47" i="1"/>
  <c r="H46" i="1"/>
  <c r="H45" i="1"/>
  <c r="H44" i="1"/>
  <c r="H43" i="1"/>
  <c r="H39" i="1"/>
  <c r="H38" i="1"/>
  <c r="H37" i="1"/>
  <c r="H36" i="1"/>
  <c r="H35" i="1"/>
  <c r="K31" i="1"/>
  <c r="H31" i="1"/>
  <c r="K30" i="1"/>
  <c r="H30" i="1"/>
  <c r="K29" i="1"/>
  <c r="H29" i="1"/>
  <c r="K28" i="1"/>
  <c r="H28" i="1"/>
  <c r="K27" i="1"/>
  <c r="H27" i="1"/>
</calcChain>
</file>

<file path=xl/sharedStrings.xml><?xml version="1.0" encoding="utf-8"?>
<sst xmlns="http://schemas.openxmlformats.org/spreadsheetml/2006/main" count="71" uniqueCount="19">
  <si>
    <t>Linhas:</t>
  </si>
  <si>
    <t>Bubble Sort</t>
  </si>
  <si>
    <t>2 Processos</t>
  </si>
  <si>
    <t>4 Processos</t>
  </si>
  <si>
    <t>8 Processos</t>
  </si>
  <si>
    <t>16 Processos</t>
  </si>
  <si>
    <t>32 Processos</t>
  </si>
  <si>
    <t>Colunas</t>
  </si>
  <si>
    <t>Tempo [s]</t>
  </si>
  <si>
    <t>Quick Sort</t>
  </si>
  <si>
    <t>Sequencial</t>
  </si>
  <si>
    <t>SpeedUp</t>
  </si>
  <si>
    <t>Eficiencia</t>
  </si>
  <si>
    <t>100 Colunas</t>
  </si>
  <si>
    <t>500 Colunas</t>
  </si>
  <si>
    <t>1000 Colunas</t>
  </si>
  <si>
    <t>5000 Colunas</t>
  </si>
  <si>
    <t>10000 Colunas</t>
  </si>
  <si>
    <t>100000 Colunas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</si>
</sst>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80808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 Sort</a:t>
            </a:r>
          </a:p>
          <a:p>
            <a:pPr>
              <a:defRPr/>
            </a:pPr>
            <a:r>
              <a:rPr lang="pt-BR"/>
              <a:t>Speed-Up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100 Colunas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Sheet1!$G$27:$G$31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Sheet1!$H$27:$H$31</c:f>
              <c:numCache>
                <c:formatCode>0.00</c:formatCode>
                <c:ptCount val="5"/>
                <c:pt idx="0">
                  <c:v>0.2292697186287378</c:v>
                </c:pt>
                <c:pt idx="1">
                  <c:v>1.0848928668294007</c:v>
                </c:pt>
                <c:pt idx="2">
                  <c:v>2.2711787417669771</c:v>
                </c:pt>
                <c:pt idx="3">
                  <c:v>2.8849621348719796</c:v>
                </c:pt>
                <c:pt idx="4">
                  <c:v>1.5507482360238816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Sheet1!$G$27:$G$31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Sheet1!$H$35:$H$39</c:f>
              <c:numCache>
                <c:formatCode>0.00</c:formatCode>
                <c:ptCount val="5"/>
                <c:pt idx="0">
                  <c:v>0.8988417781658492</c:v>
                </c:pt>
                <c:pt idx="1">
                  <c:v>2.7508964975192809</c:v>
                </c:pt>
                <c:pt idx="2">
                  <c:v>5.966046801506427</c:v>
                </c:pt>
                <c:pt idx="3">
                  <c:v>8.808355354221721</c:v>
                </c:pt>
                <c:pt idx="4">
                  <c:v>9.8588945714461786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Sheet1!$G$27:$G$31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Sheet1!$H$43:$H$47</c:f>
              <c:numCache>
                <c:formatCode>0.00</c:formatCode>
                <c:ptCount val="5"/>
                <c:pt idx="0">
                  <c:v>0.98882297474754532</c:v>
                </c:pt>
                <c:pt idx="1">
                  <c:v>2.9333189517396687</c:v>
                </c:pt>
                <c:pt idx="2">
                  <c:v>6.640966424405403</c:v>
                </c:pt>
                <c:pt idx="3">
                  <c:v>11.725363591431547</c:v>
                </c:pt>
                <c:pt idx="4">
                  <c:v>14.151048161156961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Sheet1!$H$51:$H$55</c:f>
              <c:numCache>
                <c:formatCode>0.00</c:formatCode>
                <c:ptCount val="5"/>
                <c:pt idx="0">
                  <c:v>1.0459819345767953</c:v>
                </c:pt>
                <c:pt idx="1">
                  <c:v>3.0631265959377165</c:v>
                </c:pt>
                <c:pt idx="2">
                  <c:v>7.0722999414141343</c:v>
                </c:pt>
                <c:pt idx="3">
                  <c:v>14.239035484257091</c:v>
                </c:pt>
                <c:pt idx="4">
                  <c:v>15.383470349674727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Sheet1!$G$57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Sheet1!$H$59:$H$63</c:f>
              <c:numCache>
                <c:formatCode>0.00</c:formatCode>
                <c:ptCount val="5"/>
                <c:pt idx="0">
                  <c:v>1.0510035800476214</c:v>
                </c:pt>
                <c:pt idx="1">
                  <c:v>1.0510035800476214</c:v>
                </c:pt>
                <c:pt idx="2">
                  <c:v>7.1667556548819835</c:v>
                </c:pt>
                <c:pt idx="3">
                  <c:v>14.452272727492556</c:v>
                </c:pt>
                <c:pt idx="4">
                  <c:v>15.511666105201453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99872"/>
        <c:axId val="601993992"/>
      </c:lineChart>
      <c:catAx>
        <c:axId val="6019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993992"/>
        <c:crosses val="autoZero"/>
        <c:auto val="1"/>
        <c:lblAlgn val="ctr"/>
        <c:lblOffset val="100"/>
        <c:noMultiLvlLbl val="0"/>
      </c:catAx>
      <c:valAx>
        <c:axId val="6019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9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 Sort</a:t>
            </a:r>
          </a:p>
          <a:p>
            <a:pPr>
              <a:defRPr/>
            </a:pPr>
            <a:r>
              <a:rPr lang="pt-BR"/>
              <a:t>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100 Colunas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Sheet1!$N$27:$N$31</c:f>
              <c:numCache>
                <c:formatCode>0.00</c:formatCode>
                <c:ptCount val="5"/>
                <c:pt idx="0">
                  <c:v>0.1146348593143689</c:v>
                </c:pt>
                <c:pt idx="1">
                  <c:v>0.27122321670735017</c:v>
                </c:pt>
                <c:pt idx="2">
                  <c:v>0.28389734272087214</c:v>
                </c:pt>
                <c:pt idx="3">
                  <c:v>0.18031013342949873</c:v>
                </c:pt>
                <c:pt idx="4">
                  <c:v>4.8460882375746299E-2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Sheet1!$N$35:$N$39</c:f>
              <c:numCache>
                <c:formatCode>0.00</c:formatCode>
                <c:ptCount val="5"/>
                <c:pt idx="0">
                  <c:v>0.4494208890829246</c:v>
                </c:pt>
                <c:pt idx="1">
                  <c:v>0.68772412437982022</c:v>
                </c:pt>
                <c:pt idx="2">
                  <c:v>0.74575585018830337</c:v>
                </c:pt>
                <c:pt idx="3">
                  <c:v>0.55052220963885756</c:v>
                </c:pt>
                <c:pt idx="4">
                  <c:v>0.30809045535769308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Sheet1!$N$51:$N$55</c:f>
              <c:numCache>
                <c:formatCode>0.00</c:formatCode>
                <c:ptCount val="5"/>
                <c:pt idx="0">
                  <c:v>0.52299096728839767</c:v>
                </c:pt>
                <c:pt idx="1">
                  <c:v>0.76578164898442913</c:v>
                </c:pt>
                <c:pt idx="2">
                  <c:v>0.88403749267676679</c:v>
                </c:pt>
                <c:pt idx="3">
                  <c:v>0.88993971776606817</c:v>
                </c:pt>
                <c:pt idx="4">
                  <c:v>0.48073344842733523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Sheet1!$N$59:$N$63</c:f>
              <c:numCache>
                <c:formatCode>0.00</c:formatCode>
                <c:ptCount val="5"/>
                <c:pt idx="0">
                  <c:v>0.5255017900238107</c:v>
                </c:pt>
                <c:pt idx="1">
                  <c:v>0.26275089501190535</c:v>
                </c:pt>
                <c:pt idx="2">
                  <c:v>0.89584445686024794</c:v>
                </c:pt>
                <c:pt idx="3">
                  <c:v>0.90326704546828473</c:v>
                </c:pt>
                <c:pt idx="4">
                  <c:v>0.4847395657875454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79448"/>
        <c:axId val="468777880"/>
      </c:lineChart>
      <c:catAx>
        <c:axId val="4687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77880"/>
        <c:crosses val="autoZero"/>
        <c:auto val="1"/>
        <c:lblAlgn val="ctr"/>
        <c:lblOffset val="100"/>
        <c:noMultiLvlLbl val="0"/>
      </c:catAx>
      <c:valAx>
        <c:axId val="4687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  <a:p>
            <a:pPr>
              <a:defRPr/>
            </a:pPr>
            <a:r>
              <a:rPr lang="pt-BR"/>
              <a:t>Speed-Up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Sheet1!$J$35:$J$39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Sheet1!$K$35:$K$39</c:f>
              <c:numCache>
                <c:formatCode>0.00</c:formatCode>
                <c:ptCount val="5"/>
                <c:pt idx="0">
                  <c:v>0.1774567781834637</c:v>
                </c:pt>
                <c:pt idx="1">
                  <c:v>0.58469274396304738</c:v>
                </c:pt>
                <c:pt idx="2">
                  <c:v>0.92790201354736945</c:v>
                </c:pt>
                <c:pt idx="3">
                  <c:v>1.0630946685802372</c:v>
                </c:pt>
                <c:pt idx="4">
                  <c:v>0.48908126085149051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Sheet1!$K$43:$K$47</c:f>
              <c:numCache>
                <c:formatCode>0.00</c:formatCode>
                <c:ptCount val="5"/>
                <c:pt idx="0">
                  <c:v>0.12731879352711253</c:v>
                </c:pt>
                <c:pt idx="1">
                  <c:v>0.81717706183987415</c:v>
                </c:pt>
                <c:pt idx="2">
                  <c:v>1.4455567200318022</c:v>
                </c:pt>
                <c:pt idx="3">
                  <c:v>1.4778689130274145</c:v>
                </c:pt>
                <c:pt idx="4">
                  <c:v>0.84990651028386877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Sheet1!$K$43:$K$47</c:f>
              <c:numCache>
                <c:formatCode>0.00</c:formatCode>
                <c:ptCount val="5"/>
                <c:pt idx="0">
                  <c:v>0.12731879352711253</c:v>
                </c:pt>
                <c:pt idx="1">
                  <c:v>0.81717706183987415</c:v>
                </c:pt>
                <c:pt idx="2">
                  <c:v>1.4455567200318022</c:v>
                </c:pt>
                <c:pt idx="3">
                  <c:v>1.4778689130274145</c:v>
                </c:pt>
                <c:pt idx="4">
                  <c:v>0.84990651028386877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Sheet1!$K$51:$K$55</c:f>
              <c:numCache>
                <c:formatCode>0.00</c:formatCode>
                <c:ptCount val="5"/>
                <c:pt idx="0">
                  <c:v>0.30403601732275615</c:v>
                </c:pt>
                <c:pt idx="1">
                  <c:v>1.2659189305516876</c:v>
                </c:pt>
                <c:pt idx="2">
                  <c:v>2.4008220414669981</c:v>
                </c:pt>
                <c:pt idx="3">
                  <c:v>2.5367833587011668</c:v>
                </c:pt>
                <c:pt idx="4">
                  <c:v>1.7793974248560467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Sheet1!$J$57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Sheet1!$K$59:$K$63</c:f>
              <c:numCache>
                <c:formatCode>0.00</c:formatCode>
                <c:ptCount val="5"/>
                <c:pt idx="0">
                  <c:v>0.3537848171884993</c:v>
                </c:pt>
                <c:pt idx="1">
                  <c:v>1.3419077799684136</c:v>
                </c:pt>
                <c:pt idx="2">
                  <c:v>2.4565381708238849</c:v>
                </c:pt>
                <c:pt idx="3">
                  <c:v>2.9471274009170103</c:v>
                </c:pt>
                <c:pt idx="4">
                  <c:v>2.8527227043811241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Sheet1!$J$65</c:f>
              <c:strCache>
                <c:ptCount val="1"/>
                <c:pt idx="0">
                  <c:v>100000 Colunas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Sheet1!$K$67:$K$71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50976"/>
        <c:axId val="605451760"/>
      </c:lineChart>
      <c:catAx>
        <c:axId val="6054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451760"/>
        <c:crosses val="autoZero"/>
        <c:auto val="1"/>
        <c:lblAlgn val="ctr"/>
        <c:lblOffset val="100"/>
        <c:noMultiLvlLbl val="0"/>
      </c:catAx>
      <c:valAx>
        <c:axId val="6054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4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  <a:p>
            <a:pPr>
              <a:defRPr/>
            </a:pPr>
            <a:r>
              <a:rPr lang="pt-BR"/>
              <a:t>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Sheet1!$P$33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Sheet1!$P$35:$P$39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Sheet1!$Q$35:$Q$39</c:f>
              <c:numCache>
                <c:formatCode>0.00</c:formatCode>
                <c:ptCount val="5"/>
                <c:pt idx="0">
                  <c:v>8.8728389091731849E-2</c:v>
                </c:pt>
                <c:pt idx="1">
                  <c:v>0.14617318599076184</c:v>
                </c:pt>
                <c:pt idx="2">
                  <c:v>0.11598775169342118</c:v>
                </c:pt>
                <c:pt idx="3">
                  <c:v>6.6443416786264822E-2</c:v>
                </c:pt>
                <c:pt idx="4">
                  <c:v>1.5283789401609078E-2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Sheet1!$P$41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Sheet1!$Q$43:$Q$47</c:f>
              <c:numCache>
                <c:formatCode>0.00</c:formatCode>
                <c:ptCount val="5"/>
                <c:pt idx="0">
                  <c:v>6.3659396763556267E-2</c:v>
                </c:pt>
                <c:pt idx="1">
                  <c:v>0.20429426545996854</c:v>
                </c:pt>
                <c:pt idx="2">
                  <c:v>0.18069459000397528</c:v>
                </c:pt>
                <c:pt idx="3">
                  <c:v>9.2366807064213408E-2</c:v>
                </c:pt>
                <c:pt idx="4">
                  <c:v>2.6559578446370899E-2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Sheet1!$P$49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Sheet1!$Q$51:$Q$55</c:f>
              <c:numCache>
                <c:formatCode>0.00</c:formatCode>
                <c:ptCount val="5"/>
                <c:pt idx="0">
                  <c:v>0.15201800866137807</c:v>
                </c:pt>
                <c:pt idx="1">
                  <c:v>0.3164797326379219</c:v>
                </c:pt>
                <c:pt idx="2">
                  <c:v>0.30010275518337476</c:v>
                </c:pt>
                <c:pt idx="3">
                  <c:v>0.15854895991882292</c:v>
                </c:pt>
                <c:pt idx="4">
                  <c:v>5.5606169526751459E-2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Sheet1!$P$57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Sheet1!$Q$59:$Q$63</c:f>
              <c:numCache>
                <c:formatCode>0.00</c:formatCode>
                <c:ptCount val="5"/>
                <c:pt idx="0">
                  <c:v>0.17689240859424965</c:v>
                </c:pt>
                <c:pt idx="1">
                  <c:v>0.3354769449921034</c:v>
                </c:pt>
                <c:pt idx="2">
                  <c:v>0.30706727135298562</c:v>
                </c:pt>
                <c:pt idx="3">
                  <c:v>0.18419546255731314</c:v>
                </c:pt>
                <c:pt idx="4">
                  <c:v>8.9147584511910127E-2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Sheet1!$P$65</c:f>
              <c:strCache>
                <c:ptCount val="1"/>
                <c:pt idx="0">
                  <c:v>100000 Colunas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Sheet1!$Q$67:$Q$71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54112"/>
        <c:axId val="605456856"/>
      </c:lineChart>
      <c:catAx>
        <c:axId val="6054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456856"/>
        <c:crosses val="autoZero"/>
        <c:auto val="1"/>
        <c:lblAlgn val="ctr"/>
        <c:lblOffset val="100"/>
        <c:noMultiLvlLbl val="0"/>
      </c:catAx>
      <c:valAx>
        <c:axId val="6054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4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189817</xdr:colOff>
      <xdr:row>0</xdr:row>
      <xdr:rowOff>61231</xdr:rowOff>
    </xdr:from>
    <xdr:to>
      <xdr:col>21</xdr:col>
      <xdr:colOff>461280</xdr:colOff>
      <xdr:row>19</xdr:row>
      <xdr:rowOff>157841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588507</xdr:colOff>
      <xdr:row>0</xdr:row>
      <xdr:rowOff>125185</xdr:rowOff>
    </xdr:from>
    <xdr:to>
      <xdr:col>28</xdr:col>
      <xdr:colOff>32656</xdr:colOff>
      <xdr:row>19</xdr:row>
      <xdr:rowOff>96610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183696</xdr:colOff>
      <xdr:row>23</xdr:row>
      <xdr:rowOff>97972</xdr:rowOff>
    </xdr:from>
    <xdr:to>
      <xdr:col>23</xdr:col>
      <xdr:colOff>408214</xdr:colOff>
      <xdr:row>42</xdr:row>
      <xdr:rowOff>81643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564695</xdr:colOff>
      <xdr:row>22</xdr:row>
      <xdr:rowOff>97971</xdr:rowOff>
    </xdr:from>
    <xdr:to>
      <xdr:col>30</xdr:col>
      <xdr:colOff>68035</xdr:colOff>
      <xdr:row>42</xdr:row>
      <xdr:rowOff>27215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14" zoomScale="70" zoomScaleNormal="70" workbookViewId="0">
      <selection activeCell="AE14" sqref="AE14"/>
    </sheetView>
  </sheetViews>
  <sheetFormatPr defaultRowHeight="12.75" x14ac:dyDescent="0.2"/>
  <cols>
    <col min="1" max="2" width="11.5703125"/>
    <col min="3" max="3" width="3.42578125" customWidth="1"/>
    <col min="4" max="5" width="11.5703125"/>
    <col min="6" max="6" width="3.7109375" customWidth="1"/>
    <col min="7" max="8" width="11.5703125"/>
    <col min="9" max="9" width="3" customWidth="1"/>
    <col min="10" max="11" width="11.5703125"/>
    <col min="12" max="12" width="3" customWidth="1"/>
    <col min="13" max="14" width="11.5703125"/>
    <col min="15" max="15" width="3.85546875" customWidth="1"/>
    <col min="16" max="16" width="11.5703125" customWidth="1"/>
    <col min="17" max="1025" width="11.5703125"/>
  </cols>
  <sheetData>
    <row r="1" spans="1:14" x14ac:dyDescent="0.2">
      <c r="A1" s="1" t="s">
        <v>0</v>
      </c>
      <c r="B1" s="2">
        <v>1000</v>
      </c>
    </row>
    <row r="2" spans="1:14" x14ac:dyDescent="0.2">
      <c r="A2" s="3"/>
      <c r="B2" s="3"/>
    </row>
    <row r="3" spans="1:14" x14ac:dyDescent="0.2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7" t="s">
        <v>2</v>
      </c>
      <c r="B4" s="7"/>
      <c r="C4" s="4"/>
      <c r="D4" s="7" t="s">
        <v>3</v>
      </c>
      <c r="E4" s="7"/>
      <c r="F4" s="4"/>
      <c r="G4" s="7" t="s">
        <v>4</v>
      </c>
      <c r="H4" s="7"/>
      <c r="I4" s="4"/>
      <c r="J4" s="7" t="s">
        <v>5</v>
      </c>
      <c r="K4" s="7"/>
      <c r="L4" s="4"/>
      <c r="M4" s="7" t="s">
        <v>6</v>
      </c>
      <c r="N4" s="7"/>
    </row>
    <row r="5" spans="1:14" x14ac:dyDescent="0.2">
      <c r="A5" s="8" t="s">
        <v>7</v>
      </c>
      <c r="B5" s="8" t="s">
        <v>8</v>
      </c>
      <c r="C5" s="4"/>
      <c r="D5" s="8" t="s">
        <v>7</v>
      </c>
      <c r="E5" s="8" t="s">
        <v>8</v>
      </c>
      <c r="F5" s="4"/>
      <c r="G5" s="8" t="s">
        <v>7</v>
      </c>
      <c r="H5" s="8" t="s">
        <v>8</v>
      </c>
      <c r="I5" s="4"/>
      <c r="J5" s="8" t="s">
        <v>7</v>
      </c>
      <c r="K5" s="8" t="s">
        <v>8</v>
      </c>
      <c r="L5" s="4"/>
      <c r="M5" s="8" t="s">
        <v>7</v>
      </c>
      <c r="N5" s="8" t="s">
        <v>8</v>
      </c>
    </row>
    <row r="6" spans="1:14" x14ac:dyDescent="0.2">
      <c r="A6" s="9">
        <v>100</v>
      </c>
      <c r="B6" s="8">
        <v>0.17446700000000001</v>
      </c>
      <c r="C6" s="4"/>
      <c r="D6" s="9">
        <v>100</v>
      </c>
      <c r="E6" s="8">
        <v>3.687E-2</v>
      </c>
      <c r="F6" s="4"/>
      <c r="G6" s="9">
        <v>100</v>
      </c>
      <c r="H6" s="8">
        <v>1.7611999999999999E-2</v>
      </c>
      <c r="I6" s="4"/>
      <c r="J6" s="9">
        <v>100</v>
      </c>
      <c r="K6" s="8">
        <v>1.3865000000000001E-2</v>
      </c>
      <c r="L6" s="4"/>
      <c r="M6" s="9">
        <v>100</v>
      </c>
      <c r="N6" s="8">
        <v>2.5794000000000001E-2</v>
      </c>
    </row>
    <row r="7" spans="1:14" x14ac:dyDescent="0.2">
      <c r="A7" s="9">
        <v>500</v>
      </c>
      <c r="B7" s="8">
        <v>1.246048</v>
      </c>
      <c r="C7" s="4"/>
      <c r="D7" s="9">
        <v>500</v>
      </c>
      <c r="E7" s="8">
        <v>0.40714</v>
      </c>
      <c r="F7" s="4"/>
      <c r="G7" s="9">
        <v>500</v>
      </c>
      <c r="H7" s="8">
        <v>0.18772900000000001</v>
      </c>
      <c r="I7" s="4"/>
      <c r="J7" s="9">
        <v>500</v>
      </c>
      <c r="K7" s="8">
        <v>0.12715199999999999</v>
      </c>
      <c r="L7" s="4"/>
      <c r="M7" s="9">
        <v>500</v>
      </c>
      <c r="N7" s="8">
        <v>0.113603</v>
      </c>
    </row>
    <row r="8" spans="1:14" x14ac:dyDescent="0.2">
      <c r="A8" s="9">
        <v>1000</v>
      </c>
      <c r="B8" s="8">
        <v>4.5104129999999998</v>
      </c>
      <c r="C8" s="4"/>
      <c r="D8" s="9">
        <v>1000</v>
      </c>
      <c r="E8" s="8">
        <v>1.520462</v>
      </c>
      <c r="F8" s="4"/>
      <c r="G8" s="9">
        <v>1000</v>
      </c>
      <c r="H8" s="8">
        <v>0.67158899999999999</v>
      </c>
      <c r="I8" s="4"/>
      <c r="J8" s="9">
        <v>1000</v>
      </c>
      <c r="K8" s="8">
        <v>0.38037199999999999</v>
      </c>
      <c r="L8" s="4"/>
      <c r="M8" s="9">
        <v>1000</v>
      </c>
      <c r="N8" s="8">
        <v>0.31517099999999998</v>
      </c>
    </row>
    <row r="9" spans="1:14" x14ac:dyDescent="0.2">
      <c r="A9" s="9">
        <v>5000</v>
      </c>
      <c r="B9" s="8">
        <v>106.904332</v>
      </c>
      <c r="C9" s="4"/>
      <c r="D9" s="9">
        <v>5000</v>
      </c>
      <c r="E9" s="8">
        <v>36.505184</v>
      </c>
      <c r="F9" s="4"/>
      <c r="G9" s="9">
        <v>5000</v>
      </c>
      <c r="H9" s="8">
        <v>15.810981</v>
      </c>
      <c r="I9" s="4"/>
      <c r="J9" s="9">
        <v>5000</v>
      </c>
      <c r="K9" s="8">
        <v>7.8530600000000002</v>
      </c>
      <c r="L9" s="4"/>
      <c r="M9" s="9">
        <v>5000</v>
      </c>
      <c r="N9" s="8">
        <v>7.2688410000000001</v>
      </c>
    </row>
    <row r="10" spans="1:14" x14ac:dyDescent="0.2">
      <c r="A10" s="9">
        <v>10000</v>
      </c>
      <c r="B10" s="8">
        <v>426.49712</v>
      </c>
      <c r="C10" s="10"/>
      <c r="D10" s="9">
        <v>10000</v>
      </c>
      <c r="E10" s="8">
        <v>145.47183999999999</v>
      </c>
      <c r="F10" s="10"/>
      <c r="G10" s="9">
        <v>10000</v>
      </c>
      <c r="H10" s="8">
        <v>62.545735000000001</v>
      </c>
      <c r="I10" s="10"/>
      <c r="J10" s="9">
        <v>10000</v>
      </c>
      <c r="K10" s="8">
        <v>31.015882999999999</v>
      </c>
      <c r="L10" s="10"/>
      <c r="M10" s="9">
        <v>10000</v>
      </c>
      <c r="N10" s="8">
        <v>28.897604999999999</v>
      </c>
    </row>
    <row r="13" spans="1:14" x14ac:dyDescent="0.2">
      <c r="A13" s="6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7" t="s">
        <v>2</v>
      </c>
      <c r="B14" s="7"/>
      <c r="C14" s="4"/>
      <c r="D14" s="7" t="s">
        <v>3</v>
      </c>
      <c r="E14" s="7"/>
      <c r="F14" s="4"/>
      <c r="G14" s="7" t="s">
        <v>4</v>
      </c>
      <c r="H14" s="7"/>
      <c r="I14" s="4"/>
      <c r="J14" s="7" t="s">
        <v>5</v>
      </c>
      <c r="K14" s="7"/>
      <c r="L14" s="4"/>
      <c r="M14" s="7" t="s">
        <v>6</v>
      </c>
      <c r="N14" s="7"/>
    </row>
    <row r="15" spans="1:14" x14ac:dyDescent="0.2">
      <c r="A15" s="8" t="s">
        <v>7</v>
      </c>
      <c r="B15" s="8" t="s">
        <v>8</v>
      </c>
      <c r="C15" s="4"/>
      <c r="D15" s="8" t="s">
        <v>7</v>
      </c>
      <c r="E15" s="8" t="s">
        <v>8</v>
      </c>
      <c r="F15" s="4"/>
      <c r="G15" s="8" t="s">
        <v>7</v>
      </c>
      <c r="H15" s="8" t="s">
        <v>8</v>
      </c>
      <c r="I15" s="4"/>
      <c r="J15" s="8" t="s">
        <v>7</v>
      </c>
      <c r="K15" s="8" t="s">
        <v>8</v>
      </c>
      <c r="L15" s="4"/>
      <c r="M15" s="8" t="s">
        <v>7</v>
      </c>
      <c r="N15" s="8" t="s">
        <v>8</v>
      </c>
    </row>
    <row r="16" spans="1:14" x14ac:dyDescent="0.2">
      <c r="A16" s="9">
        <v>100</v>
      </c>
      <c r="B16" s="8">
        <v>0.16151299999999999</v>
      </c>
      <c r="C16" s="4"/>
      <c r="D16" s="9">
        <v>100</v>
      </c>
      <c r="E16" s="8">
        <v>9.7000000000000003E-3</v>
      </c>
      <c r="F16" s="4"/>
      <c r="G16" s="9">
        <v>100</v>
      </c>
      <c r="H16" s="8">
        <v>7.4180000000000001E-3</v>
      </c>
      <c r="I16" s="4"/>
      <c r="J16" s="9">
        <v>100</v>
      </c>
      <c r="K16" s="8">
        <v>1.6240000000000001E-2</v>
      </c>
      <c r="L16" s="4"/>
      <c r="M16" s="9">
        <v>100</v>
      </c>
      <c r="N16" s="8">
        <v>2.3904000000000002E-2</v>
      </c>
    </row>
    <row r="17" spans="1:17" x14ac:dyDescent="0.2">
      <c r="A17" s="9">
        <v>500</v>
      </c>
      <c r="B17" s="8">
        <v>0.225407</v>
      </c>
      <c r="C17" s="4"/>
      <c r="D17" s="9">
        <v>500</v>
      </c>
      <c r="E17" s="8">
        <v>3.4206E-2</v>
      </c>
      <c r="F17" s="4"/>
      <c r="G17" s="9">
        <v>500</v>
      </c>
      <c r="H17" s="8">
        <v>2.1554E-2</v>
      </c>
      <c r="I17" s="4"/>
      <c r="J17" s="9">
        <v>500</v>
      </c>
      <c r="K17" s="8">
        <v>1.8813E-2</v>
      </c>
      <c r="L17" s="4"/>
      <c r="M17" s="9">
        <v>500</v>
      </c>
      <c r="N17" s="8">
        <v>4.0892999999999999E-2</v>
      </c>
    </row>
    <row r="18" spans="1:17" x14ac:dyDescent="0.2">
      <c r="A18" s="9">
        <v>1000</v>
      </c>
      <c r="B18" s="8">
        <v>0.31417200000000001</v>
      </c>
      <c r="C18" s="4"/>
      <c r="D18" s="9">
        <v>1000</v>
      </c>
      <c r="E18" s="8">
        <v>4.8948999999999999E-2</v>
      </c>
      <c r="F18" s="4"/>
      <c r="G18" s="9">
        <v>1000</v>
      </c>
      <c r="H18" s="8">
        <v>2.7671000000000001E-2</v>
      </c>
      <c r="I18" s="4"/>
      <c r="J18" s="9">
        <v>1000</v>
      </c>
      <c r="K18" s="8">
        <v>2.7066E-2</v>
      </c>
      <c r="L18" s="4"/>
      <c r="M18" s="9">
        <v>1000</v>
      </c>
      <c r="N18" s="8">
        <v>4.7064000000000002E-2</v>
      </c>
    </row>
    <row r="19" spans="1:17" x14ac:dyDescent="0.2">
      <c r="A19" s="9">
        <v>5000</v>
      </c>
      <c r="B19" s="8">
        <v>0.82227099999999997</v>
      </c>
      <c r="C19" s="4"/>
      <c r="D19" s="9">
        <v>5000</v>
      </c>
      <c r="E19" s="8">
        <v>0.19748499999999999</v>
      </c>
      <c r="F19" s="4"/>
      <c r="G19" s="9">
        <v>5000</v>
      </c>
      <c r="H19" s="8">
        <v>0.104131</v>
      </c>
      <c r="I19" s="4"/>
      <c r="J19" s="9">
        <v>5000</v>
      </c>
      <c r="K19" s="8">
        <v>9.8549999999999999E-2</v>
      </c>
      <c r="L19" s="4"/>
      <c r="M19" s="9">
        <v>5000</v>
      </c>
      <c r="N19" s="8">
        <v>0.14049700000000001</v>
      </c>
    </row>
    <row r="20" spans="1:17" x14ac:dyDescent="0.2">
      <c r="A20" s="9">
        <v>10000</v>
      </c>
      <c r="B20" s="8">
        <v>1.4698199999999999</v>
      </c>
      <c r="C20" s="5"/>
      <c r="D20" s="9">
        <v>10000</v>
      </c>
      <c r="E20" s="8">
        <v>0.38750800000000002</v>
      </c>
      <c r="F20" s="5"/>
      <c r="G20" s="9">
        <v>10000</v>
      </c>
      <c r="H20" s="8">
        <v>0.21168000000000001</v>
      </c>
      <c r="I20" s="5"/>
      <c r="J20" s="9">
        <v>10000</v>
      </c>
      <c r="K20" s="8">
        <v>0.17644299999999999</v>
      </c>
      <c r="L20" s="5"/>
      <c r="M20" s="9">
        <v>10000</v>
      </c>
      <c r="N20" s="8">
        <v>0.182282</v>
      </c>
    </row>
    <row r="21" spans="1:17" x14ac:dyDescent="0.2">
      <c r="A21" s="9">
        <v>100000</v>
      </c>
      <c r="B21" s="8">
        <v>9.5027270000000001</v>
      </c>
      <c r="C21" s="10"/>
      <c r="D21" s="9">
        <v>100000</v>
      </c>
      <c r="E21" s="8">
        <v>3.4535339999999999</v>
      </c>
      <c r="F21" s="10"/>
      <c r="G21" s="9">
        <v>100000</v>
      </c>
      <c r="H21" s="8">
        <v>1.846406</v>
      </c>
      <c r="I21" s="10"/>
      <c r="J21" s="9">
        <v>100000</v>
      </c>
      <c r="K21" s="8">
        <v>1.8726179999999999</v>
      </c>
      <c r="L21" s="10"/>
      <c r="M21" s="9">
        <v>100000</v>
      </c>
      <c r="N21" s="8">
        <v>2.2715869999999998</v>
      </c>
    </row>
    <row r="23" spans="1:17" x14ac:dyDescent="0.2">
      <c r="A23" s="11" t="s">
        <v>10</v>
      </c>
      <c r="B23" s="11"/>
      <c r="D23" s="11" t="s">
        <v>10</v>
      </c>
      <c r="E23" s="11"/>
      <c r="G23" s="14" t="s">
        <v>11</v>
      </c>
      <c r="H23" s="14"/>
      <c r="J23" s="14" t="s">
        <v>11</v>
      </c>
      <c r="K23" s="14"/>
      <c r="M23" s="14" t="s">
        <v>12</v>
      </c>
      <c r="N23" s="14"/>
      <c r="P23" s="14" t="s">
        <v>12</v>
      </c>
      <c r="Q23" s="14"/>
    </row>
    <row r="24" spans="1:17" x14ac:dyDescent="0.2">
      <c r="A24" s="11" t="s">
        <v>1</v>
      </c>
      <c r="B24" s="11"/>
      <c r="D24" s="11" t="s">
        <v>9</v>
      </c>
      <c r="E24" s="11"/>
      <c r="G24" s="14" t="s">
        <v>1</v>
      </c>
      <c r="H24" s="14"/>
      <c r="J24" s="14" t="s">
        <v>9</v>
      </c>
      <c r="K24" s="14"/>
      <c r="M24" s="14" t="s">
        <v>1</v>
      </c>
      <c r="N24" s="14"/>
      <c r="P24" s="14" t="s">
        <v>9</v>
      </c>
      <c r="Q24" s="14"/>
    </row>
    <row r="25" spans="1:17" x14ac:dyDescent="0.2">
      <c r="A25" s="12" t="s">
        <v>7</v>
      </c>
      <c r="B25" s="12" t="s">
        <v>8</v>
      </c>
      <c r="D25" s="12" t="s">
        <v>7</v>
      </c>
      <c r="E25" s="12" t="s">
        <v>8</v>
      </c>
      <c r="G25" s="15" t="s">
        <v>13</v>
      </c>
      <c r="H25" s="15"/>
      <c r="J25" s="15" t="s">
        <v>13</v>
      </c>
      <c r="K25" s="15"/>
      <c r="M25" s="15" t="s">
        <v>13</v>
      </c>
      <c r="N25" s="15"/>
      <c r="P25" s="15" t="s">
        <v>13</v>
      </c>
      <c r="Q25" s="15"/>
    </row>
    <row r="26" spans="1:17" x14ac:dyDescent="0.2">
      <c r="A26" s="13">
        <v>100</v>
      </c>
      <c r="B26" s="12">
        <v>0.04</v>
      </c>
      <c r="D26" s="13">
        <v>100</v>
      </c>
      <c r="E26" s="12">
        <v>0</v>
      </c>
      <c r="G26" s="16">
        <v>1</v>
      </c>
      <c r="H26" s="16">
        <v>1</v>
      </c>
      <c r="J26" s="16">
        <v>1</v>
      </c>
      <c r="K26" s="16">
        <v>1</v>
      </c>
      <c r="M26" s="16">
        <v>1</v>
      </c>
      <c r="N26" s="16">
        <v>1</v>
      </c>
      <c r="P26" s="16">
        <v>1</v>
      </c>
      <c r="Q26" s="16">
        <v>1</v>
      </c>
    </row>
    <row r="27" spans="1:17" x14ac:dyDescent="0.2">
      <c r="A27" s="13">
        <v>500</v>
      </c>
      <c r="B27" s="12">
        <v>1.1200000000000001</v>
      </c>
      <c r="D27" s="13">
        <v>500</v>
      </c>
      <c r="E27" s="12">
        <v>0.02</v>
      </c>
      <c r="G27" s="16">
        <v>2</v>
      </c>
      <c r="H27" s="17">
        <f>$B$26/B$6</f>
        <v>0.2292697186287378</v>
      </c>
      <c r="J27" s="16">
        <v>2</v>
      </c>
      <c r="K27" s="17">
        <f>$E$26/B$16</f>
        <v>0</v>
      </c>
      <c r="M27" s="16">
        <v>2</v>
      </c>
      <c r="N27" s="17">
        <f>H27/G27</f>
        <v>0.1146348593143689</v>
      </c>
      <c r="P27" s="16">
        <v>2</v>
      </c>
      <c r="Q27" s="16">
        <f>K27/J27</f>
        <v>0</v>
      </c>
    </row>
    <row r="28" spans="1:17" x14ac:dyDescent="0.2">
      <c r="A28" s="13">
        <v>1000</v>
      </c>
      <c r="B28" s="12">
        <v>4.46</v>
      </c>
      <c r="D28" s="13">
        <v>1000</v>
      </c>
      <c r="E28" s="12">
        <v>0.04</v>
      </c>
      <c r="G28" s="16">
        <v>4</v>
      </c>
      <c r="H28" s="17">
        <f>$B$26/E$6</f>
        <v>1.0848928668294007</v>
      </c>
      <c r="J28" s="16">
        <v>4</v>
      </c>
      <c r="K28" s="17">
        <f>$E$26/E$16</f>
        <v>0</v>
      </c>
      <c r="M28" s="16">
        <v>4</v>
      </c>
      <c r="N28" s="17">
        <f t="shared" ref="N28:N31" si="0">H28/G28</f>
        <v>0.27122321670735017</v>
      </c>
      <c r="P28" s="16">
        <v>4</v>
      </c>
      <c r="Q28" s="16">
        <f t="shared" ref="Q28:Q31" si="1">K28/J28</f>
        <v>0</v>
      </c>
    </row>
    <row r="29" spans="1:17" x14ac:dyDescent="0.2">
      <c r="A29" s="13">
        <v>5000</v>
      </c>
      <c r="B29" s="12">
        <v>111.82</v>
      </c>
      <c r="D29" s="13">
        <v>5000</v>
      </c>
      <c r="E29" s="12">
        <v>0.25</v>
      </c>
      <c r="G29" s="16">
        <v>8</v>
      </c>
      <c r="H29" s="17">
        <f>$B$26/H$6</f>
        <v>2.2711787417669771</v>
      </c>
      <c r="J29" s="16">
        <v>8</v>
      </c>
      <c r="K29" s="17">
        <f>$E$26/H$16</f>
        <v>0</v>
      </c>
      <c r="M29" s="16">
        <v>8</v>
      </c>
      <c r="N29" s="17">
        <f t="shared" si="0"/>
        <v>0.28389734272087214</v>
      </c>
      <c r="P29" s="16">
        <v>8</v>
      </c>
      <c r="Q29" s="16">
        <f t="shared" si="1"/>
        <v>0</v>
      </c>
    </row>
    <row r="30" spans="1:17" x14ac:dyDescent="0.2">
      <c r="A30" s="13">
        <v>10000</v>
      </c>
      <c r="B30" s="12">
        <v>448.25</v>
      </c>
      <c r="D30" s="13">
        <v>10000</v>
      </c>
      <c r="E30" s="12">
        <v>0.52</v>
      </c>
      <c r="G30" s="16">
        <v>16</v>
      </c>
      <c r="H30" s="17">
        <f>$B$26/K$6</f>
        <v>2.8849621348719796</v>
      </c>
      <c r="J30" s="16">
        <v>16</v>
      </c>
      <c r="K30" s="17">
        <f>$E$26/K$16</f>
        <v>0</v>
      </c>
      <c r="M30" s="16">
        <v>16</v>
      </c>
      <c r="N30" s="17">
        <f t="shared" si="0"/>
        <v>0.18031013342949873</v>
      </c>
      <c r="P30" s="16">
        <v>16</v>
      </c>
      <c r="Q30" s="16">
        <f t="shared" si="1"/>
        <v>0</v>
      </c>
    </row>
    <row r="31" spans="1:17" x14ac:dyDescent="0.2">
      <c r="D31" s="13">
        <v>100000</v>
      </c>
      <c r="E31" s="12"/>
      <c r="G31" s="16">
        <v>32</v>
      </c>
      <c r="H31" s="17">
        <f>$B$26/N$6</f>
        <v>1.5507482360238816</v>
      </c>
      <c r="J31" s="16">
        <v>32</v>
      </c>
      <c r="K31" s="17">
        <f>$E$26/N$16</f>
        <v>0</v>
      </c>
      <c r="M31" s="16">
        <v>32</v>
      </c>
      <c r="N31" s="17">
        <f t="shared" si="0"/>
        <v>4.8460882375746299E-2</v>
      </c>
      <c r="P31" s="16">
        <v>32</v>
      </c>
      <c r="Q31" s="16">
        <f t="shared" si="1"/>
        <v>0</v>
      </c>
    </row>
    <row r="33" spans="7:17" x14ac:dyDescent="0.2">
      <c r="G33" s="15" t="s">
        <v>14</v>
      </c>
      <c r="H33" s="15"/>
      <c r="J33" s="15" t="s">
        <v>14</v>
      </c>
      <c r="K33" s="15"/>
      <c r="M33" s="15" t="s">
        <v>14</v>
      </c>
      <c r="N33" s="15"/>
      <c r="P33" s="15" t="s">
        <v>14</v>
      </c>
      <c r="Q33" s="15"/>
    </row>
    <row r="34" spans="7:17" x14ac:dyDescent="0.2">
      <c r="G34" s="16">
        <v>1</v>
      </c>
      <c r="H34" s="16">
        <v>1</v>
      </c>
      <c r="J34" s="16">
        <v>1</v>
      </c>
      <c r="K34" s="17">
        <v>1</v>
      </c>
      <c r="M34" s="16">
        <v>1</v>
      </c>
      <c r="N34" s="16">
        <v>1</v>
      </c>
      <c r="P34" s="16">
        <v>1</v>
      </c>
      <c r="Q34" s="16">
        <v>1</v>
      </c>
    </row>
    <row r="35" spans="7:17" x14ac:dyDescent="0.2">
      <c r="G35" s="16">
        <v>2</v>
      </c>
      <c r="H35" s="18">
        <f>$B$27/B$7</f>
        <v>0.8988417781658492</v>
      </c>
      <c r="J35" s="16">
        <v>2</v>
      </c>
      <c r="K35" s="17">
        <f>$E$28/B$17</f>
        <v>0.1774567781834637</v>
      </c>
      <c r="M35" s="16">
        <v>2</v>
      </c>
      <c r="N35" s="17">
        <f>H35/G35</f>
        <v>0.4494208890829246</v>
      </c>
      <c r="P35" s="16">
        <v>2</v>
      </c>
      <c r="Q35" s="17">
        <f>K35/J35</f>
        <v>8.8728389091731849E-2</v>
      </c>
    </row>
    <row r="36" spans="7:17" x14ac:dyDescent="0.2">
      <c r="G36" s="16">
        <v>4</v>
      </c>
      <c r="H36" s="18">
        <f>$B$27/E$7</f>
        <v>2.7508964975192809</v>
      </c>
      <c r="J36" s="16">
        <v>4</v>
      </c>
      <c r="K36" s="17">
        <f>$E$27/E$17</f>
        <v>0.58469274396304738</v>
      </c>
      <c r="M36" s="16">
        <v>4</v>
      </c>
      <c r="N36" s="17">
        <f t="shared" ref="N36:N39" si="2">H36/G36</f>
        <v>0.68772412437982022</v>
      </c>
      <c r="P36" s="16">
        <v>4</v>
      </c>
      <c r="Q36" s="17">
        <f t="shared" ref="Q36:Q39" si="3">K36/J36</f>
        <v>0.14617318599076184</v>
      </c>
    </row>
    <row r="37" spans="7:17" x14ac:dyDescent="0.2">
      <c r="G37" s="16">
        <v>8</v>
      </c>
      <c r="H37" s="18">
        <f>$B$27/H$7</f>
        <v>5.966046801506427</v>
      </c>
      <c r="J37" s="16">
        <v>8</v>
      </c>
      <c r="K37" s="17">
        <f>$E$27/H$17</f>
        <v>0.92790201354736945</v>
      </c>
      <c r="M37" s="16">
        <v>8</v>
      </c>
      <c r="N37" s="17">
        <f t="shared" si="2"/>
        <v>0.74575585018830337</v>
      </c>
      <c r="P37" s="16">
        <v>8</v>
      </c>
      <c r="Q37" s="17">
        <f t="shared" si="3"/>
        <v>0.11598775169342118</v>
      </c>
    </row>
    <row r="38" spans="7:17" x14ac:dyDescent="0.2">
      <c r="G38" s="16">
        <v>16</v>
      </c>
      <c r="H38" s="18">
        <f>$B$27/K$7</f>
        <v>8.808355354221721</v>
      </c>
      <c r="J38" s="16">
        <v>16</v>
      </c>
      <c r="K38" s="17">
        <f>$E$27/K$17</f>
        <v>1.0630946685802372</v>
      </c>
      <c r="M38" s="16">
        <v>16</v>
      </c>
      <c r="N38" s="17">
        <f t="shared" si="2"/>
        <v>0.55052220963885756</v>
      </c>
      <c r="P38" s="16">
        <v>16</v>
      </c>
      <c r="Q38" s="17">
        <f t="shared" si="3"/>
        <v>6.6443416786264822E-2</v>
      </c>
    </row>
    <row r="39" spans="7:17" x14ac:dyDescent="0.2">
      <c r="G39" s="16">
        <v>32</v>
      </c>
      <c r="H39" s="17">
        <f>$B$27/N$7</f>
        <v>9.8588945714461786</v>
      </c>
      <c r="J39" s="16">
        <v>32</v>
      </c>
      <c r="K39" s="17">
        <f>$E$27/N$17</f>
        <v>0.48908126085149051</v>
      </c>
      <c r="M39" s="16">
        <v>32</v>
      </c>
      <c r="N39" s="17">
        <f t="shared" si="2"/>
        <v>0.30809045535769308</v>
      </c>
      <c r="P39" s="16">
        <v>32</v>
      </c>
      <c r="Q39" s="17">
        <f t="shared" si="3"/>
        <v>1.5283789401609078E-2</v>
      </c>
    </row>
    <row r="41" spans="7:17" x14ac:dyDescent="0.2">
      <c r="G41" s="15" t="s">
        <v>15</v>
      </c>
      <c r="H41" s="15"/>
      <c r="J41" s="15" t="s">
        <v>15</v>
      </c>
      <c r="K41" s="15"/>
      <c r="M41" s="15" t="s">
        <v>15</v>
      </c>
      <c r="N41" s="15"/>
      <c r="P41" s="15" t="s">
        <v>15</v>
      </c>
      <c r="Q41" s="15"/>
    </row>
    <row r="42" spans="7:17" x14ac:dyDescent="0.2">
      <c r="G42" s="16">
        <v>1</v>
      </c>
      <c r="H42" s="16">
        <v>1</v>
      </c>
      <c r="J42" s="16">
        <v>1</v>
      </c>
      <c r="K42" s="16">
        <v>1</v>
      </c>
      <c r="M42" s="16">
        <v>1</v>
      </c>
      <c r="N42" s="16">
        <v>1</v>
      </c>
      <c r="P42" s="16">
        <v>1</v>
      </c>
      <c r="Q42" s="16">
        <v>1</v>
      </c>
    </row>
    <row r="43" spans="7:17" x14ac:dyDescent="0.2">
      <c r="G43" s="16">
        <v>2</v>
      </c>
      <c r="H43" s="18">
        <f>$B$28/B$8</f>
        <v>0.98882297474754532</v>
      </c>
      <c r="J43" s="16">
        <v>2</v>
      </c>
      <c r="K43" s="17">
        <f>$E$28/B$18</f>
        <v>0.12731879352711253</v>
      </c>
      <c r="M43" s="16">
        <v>2</v>
      </c>
      <c r="N43" s="17">
        <f>H43/G43</f>
        <v>0.49441148737377266</v>
      </c>
      <c r="P43" s="16">
        <v>2</v>
      </c>
      <c r="Q43" s="17">
        <f>K43/J43</f>
        <v>6.3659396763556267E-2</v>
      </c>
    </row>
    <row r="44" spans="7:17" x14ac:dyDescent="0.2">
      <c r="G44" s="16">
        <v>4</v>
      </c>
      <c r="H44" s="18">
        <f>$B$28/E$8</f>
        <v>2.9333189517396687</v>
      </c>
      <c r="J44" s="16">
        <v>4</v>
      </c>
      <c r="K44" s="17">
        <f>$E$28/E$18</f>
        <v>0.81717706183987415</v>
      </c>
      <c r="M44" s="16">
        <v>4</v>
      </c>
      <c r="N44" s="17">
        <f t="shared" ref="N44:N47" si="4">H44/G44</f>
        <v>0.73332973793491718</v>
      </c>
      <c r="P44" s="16">
        <v>4</v>
      </c>
      <c r="Q44" s="17">
        <f t="shared" ref="Q44:Q47" si="5">K44/J44</f>
        <v>0.20429426545996854</v>
      </c>
    </row>
    <row r="45" spans="7:17" x14ac:dyDescent="0.2">
      <c r="G45" s="16">
        <v>8</v>
      </c>
      <c r="H45" s="18">
        <f>$B$28/H$8</f>
        <v>6.640966424405403</v>
      </c>
      <c r="J45" s="16">
        <v>8</v>
      </c>
      <c r="K45" s="17">
        <f>$E$28/H$18</f>
        <v>1.4455567200318022</v>
      </c>
      <c r="M45" s="16">
        <v>8</v>
      </c>
      <c r="N45" s="17">
        <f t="shared" si="4"/>
        <v>0.83012080305067537</v>
      </c>
      <c r="P45" s="16">
        <v>8</v>
      </c>
      <c r="Q45" s="17">
        <f t="shared" si="5"/>
        <v>0.18069459000397528</v>
      </c>
    </row>
    <row r="46" spans="7:17" x14ac:dyDescent="0.2">
      <c r="G46" s="16">
        <v>16</v>
      </c>
      <c r="H46" s="18">
        <f>$B$28/K$8</f>
        <v>11.725363591431547</v>
      </c>
      <c r="J46" s="16">
        <v>16</v>
      </c>
      <c r="K46" s="17">
        <f>$E$28/K$18</f>
        <v>1.4778689130274145</v>
      </c>
      <c r="M46" s="16">
        <v>16</v>
      </c>
      <c r="N46" s="17">
        <f t="shared" si="4"/>
        <v>0.73283522446447169</v>
      </c>
      <c r="P46" s="16">
        <v>16</v>
      </c>
      <c r="Q46" s="17">
        <f t="shared" si="5"/>
        <v>9.2366807064213408E-2</v>
      </c>
    </row>
    <row r="47" spans="7:17" x14ac:dyDescent="0.2">
      <c r="G47" s="16">
        <v>32</v>
      </c>
      <c r="H47" s="18">
        <f>$B$28/N$8</f>
        <v>14.151048161156961</v>
      </c>
      <c r="J47" s="16">
        <v>32</v>
      </c>
      <c r="K47" s="17">
        <f>$E$28/N$18</f>
        <v>0.84990651028386877</v>
      </c>
      <c r="M47" s="16">
        <v>32</v>
      </c>
      <c r="N47" s="17">
        <f t="shared" si="4"/>
        <v>0.44222025503615503</v>
      </c>
      <c r="P47" s="16">
        <v>32</v>
      </c>
      <c r="Q47" s="17">
        <f t="shared" si="5"/>
        <v>2.6559578446370899E-2</v>
      </c>
    </row>
    <row r="49" spans="7:17" x14ac:dyDescent="0.2">
      <c r="G49" s="15" t="s">
        <v>16</v>
      </c>
      <c r="H49" s="15"/>
      <c r="J49" s="15" t="s">
        <v>16</v>
      </c>
      <c r="K49" s="15"/>
      <c r="M49" s="15" t="s">
        <v>16</v>
      </c>
      <c r="N49" s="15"/>
      <c r="P49" s="15" t="s">
        <v>16</v>
      </c>
      <c r="Q49" s="15"/>
    </row>
    <row r="50" spans="7:17" x14ac:dyDescent="0.2">
      <c r="G50" s="16">
        <v>1</v>
      </c>
      <c r="H50" s="16">
        <v>1</v>
      </c>
      <c r="J50" s="16">
        <v>1</v>
      </c>
      <c r="K50" s="16">
        <v>1</v>
      </c>
      <c r="M50" s="16">
        <v>1</v>
      </c>
      <c r="N50" s="16">
        <v>1</v>
      </c>
      <c r="P50" s="16">
        <v>1</v>
      </c>
      <c r="Q50" s="16">
        <v>1</v>
      </c>
    </row>
    <row r="51" spans="7:17" x14ac:dyDescent="0.2">
      <c r="G51" s="16">
        <v>2</v>
      </c>
      <c r="H51" s="18">
        <f>$B$29/B$9</f>
        <v>1.0459819345767953</v>
      </c>
      <c r="J51" s="16">
        <v>2</v>
      </c>
      <c r="K51" s="17">
        <f>$E$29/B$19</f>
        <v>0.30403601732275615</v>
      </c>
      <c r="M51" s="16">
        <v>2</v>
      </c>
      <c r="N51" s="17">
        <f>H51/G51</f>
        <v>0.52299096728839767</v>
      </c>
      <c r="P51" s="16">
        <v>2</v>
      </c>
      <c r="Q51" s="17">
        <f>K51/J51</f>
        <v>0.15201800866137807</v>
      </c>
    </row>
    <row r="52" spans="7:17" x14ac:dyDescent="0.2">
      <c r="G52" s="16">
        <v>4</v>
      </c>
      <c r="H52" s="18">
        <f>$B$29/E$9</f>
        <v>3.0631265959377165</v>
      </c>
      <c r="J52" s="16">
        <v>4</v>
      </c>
      <c r="K52" s="17">
        <f>$E$29/E$19</f>
        <v>1.2659189305516876</v>
      </c>
      <c r="M52" s="16">
        <v>4</v>
      </c>
      <c r="N52" s="17">
        <f t="shared" ref="N52:N55" si="6">H52/G52</f>
        <v>0.76578164898442913</v>
      </c>
      <c r="P52" s="16">
        <v>4</v>
      </c>
      <c r="Q52" s="17">
        <f t="shared" ref="Q52:Q55" si="7">K52/J52</f>
        <v>0.3164797326379219</v>
      </c>
    </row>
    <row r="53" spans="7:17" x14ac:dyDescent="0.2">
      <c r="G53" s="16">
        <v>8</v>
      </c>
      <c r="H53" s="18">
        <f>$B$29/H$9</f>
        <v>7.0722999414141343</v>
      </c>
      <c r="J53" s="16">
        <v>8</v>
      </c>
      <c r="K53" s="17">
        <f>$E$29/H$19</f>
        <v>2.4008220414669981</v>
      </c>
      <c r="M53" s="16">
        <v>8</v>
      </c>
      <c r="N53" s="17">
        <f t="shared" si="6"/>
        <v>0.88403749267676679</v>
      </c>
      <c r="P53" s="16">
        <v>8</v>
      </c>
      <c r="Q53" s="17">
        <f t="shared" si="7"/>
        <v>0.30010275518337476</v>
      </c>
    </row>
    <row r="54" spans="7:17" x14ac:dyDescent="0.2">
      <c r="G54" s="16">
        <v>16</v>
      </c>
      <c r="H54" s="18">
        <f>$B$29/K$9</f>
        <v>14.239035484257091</v>
      </c>
      <c r="J54" s="16">
        <v>16</v>
      </c>
      <c r="K54" s="17">
        <f>$E$29/K$19</f>
        <v>2.5367833587011668</v>
      </c>
      <c r="M54" s="16">
        <v>16</v>
      </c>
      <c r="N54" s="17">
        <f t="shared" si="6"/>
        <v>0.88993971776606817</v>
      </c>
      <c r="P54" s="16">
        <v>16</v>
      </c>
      <c r="Q54" s="17">
        <f t="shared" si="7"/>
        <v>0.15854895991882292</v>
      </c>
    </row>
    <row r="55" spans="7:17" x14ac:dyDescent="0.2">
      <c r="G55" s="16">
        <v>32</v>
      </c>
      <c r="H55" s="18">
        <f>$B$29/N$9</f>
        <v>15.383470349674727</v>
      </c>
      <c r="J55" s="16">
        <v>32</v>
      </c>
      <c r="K55" s="17">
        <f>$E$29/N$19</f>
        <v>1.7793974248560467</v>
      </c>
      <c r="M55" s="16">
        <v>32</v>
      </c>
      <c r="N55" s="17">
        <f t="shared" si="6"/>
        <v>0.48073344842733523</v>
      </c>
      <c r="P55" s="16">
        <v>32</v>
      </c>
      <c r="Q55" s="17">
        <f t="shared" si="7"/>
        <v>5.5606169526751459E-2</v>
      </c>
    </row>
    <row r="57" spans="7:17" x14ac:dyDescent="0.2">
      <c r="G57" s="15" t="s">
        <v>17</v>
      </c>
      <c r="H57" s="15"/>
      <c r="J57" s="15" t="s">
        <v>17</v>
      </c>
      <c r="K57" s="15"/>
      <c r="M57" s="15" t="s">
        <v>17</v>
      </c>
      <c r="N57" s="15"/>
      <c r="P57" s="15" t="s">
        <v>17</v>
      </c>
      <c r="Q57" s="15"/>
    </row>
    <row r="58" spans="7:17" x14ac:dyDescent="0.2">
      <c r="G58" s="16">
        <v>1</v>
      </c>
      <c r="H58" s="16">
        <v>1</v>
      </c>
      <c r="J58" s="16">
        <v>1</v>
      </c>
      <c r="K58" s="16">
        <v>1</v>
      </c>
      <c r="M58" s="16">
        <v>1</v>
      </c>
      <c r="N58" s="16">
        <v>1</v>
      </c>
      <c r="P58" s="16">
        <v>1</v>
      </c>
      <c r="Q58" s="16">
        <v>1</v>
      </c>
    </row>
    <row r="59" spans="7:17" x14ac:dyDescent="0.2">
      <c r="G59" s="16">
        <v>2</v>
      </c>
      <c r="H59" s="18">
        <f>$B$30/B$10</f>
        <v>1.0510035800476214</v>
      </c>
      <c r="J59" s="16">
        <v>2</v>
      </c>
      <c r="K59" s="17">
        <f>$E$30/B$20</f>
        <v>0.3537848171884993</v>
      </c>
      <c r="M59" s="16">
        <v>2</v>
      </c>
      <c r="N59" s="17">
        <f>H59/G59</f>
        <v>0.5255017900238107</v>
      </c>
      <c r="P59" s="16">
        <v>2</v>
      </c>
      <c r="Q59" s="17">
        <f>K59/J59</f>
        <v>0.17689240859424965</v>
      </c>
    </row>
    <row r="60" spans="7:17" x14ac:dyDescent="0.2">
      <c r="G60" s="16">
        <v>4</v>
      </c>
      <c r="H60" s="18">
        <f>$B$30/B$10</f>
        <v>1.0510035800476214</v>
      </c>
      <c r="J60" s="16">
        <v>4</v>
      </c>
      <c r="K60" s="17">
        <f>$E$30/E$20</f>
        <v>1.3419077799684136</v>
      </c>
      <c r="M60" s="16">
        <v>4</v>
      </c>
      <c r="N60" s="17">
        <f t="shared" ref="N60:N63" si="8">H60/G60</f>
        <v>0.26275089501190535</v>
      </c>
      <c r="P60" s="16">
        <v>4</v>
      </c>
      <c r="Q60" s="17">
        <f t="shared" ref="Q60:Q63" si="9">K60/J60</f>
        <v>0.3354769449921034</v>
      </c>
    </row>
    <row r="61" spans="7:17" x14ac:dyDescent="0.2">
      <c r="G61" s="16">
        <v>8</v>
      </c>
      <c r="H61" s="18">
        <f>$B$30/H$10</f>
        <v>7.1667556548819835</v>
      </c>
      <c r="J61" s="16">
        <v>8</v>
      </c>
      <c r="K61" s="17">
        <f>$E$30/H$20</f>
        <v>2.4565381708238849</v>
      </c>
      <c r="M61" s="16">
        <v>8</v>
      </c>
      <c r="N61" s="17">
        <f t="shared" si="8"/>
        <v>0.89584445686024794</v>
      </c>
      <c r="P61" s="16">
        <v>8</v>
      </c>
      <c r="Q61" s="17">
        <f t="shared" si="9"/>
        <v>0.30706727135298562</v>
      </c>
    </row>
    <row r="62" spans="7:17" x14ac:dyDescent="0.2">
      <c r="G62" s="16">
        <v>16</v>
      </c>
      <c r="H62" s="18">
        <f>$B$30/K$10</f>
        <v>14.452272727492556</v>
      </c>
      <c r="J62" s="16">
        <v>16</v>
      </c>
      <c r="K62" s="17">
        <f>$E$30/K$20</f>
        <v>2.9471274009170103</v>
      </c>
      <c r="M62" s="16">
        <v>16</v>
      </c>
      <c r="N62" s="17">
        <f t="shared" si="8"/>
        <v>0.90326704546828473</v>
      </c>
      <c r="P62" s="16">
        <v>16</v>
      </c>
      <c r="Q62" s="17">
        <f t="shared" si="9"/>
        <v>0.18419546255731314</v>
      </c>
    </row>
    <row r="63" spans="7:17" x14ac:dyDescent="0.2">
      <c r="G63" s="16">
        <v>32</v>
      </c>
      <c r="H63" s="18">
        <f>$B$30/N$10</f>
        <v>15.511666105201453</v>
      </c>
      <c r="J63" s="16">
        <v>32</v>
      </c>
      <c r="K63" s="17">
        <f>$E$30/N$20</f>
        <v>2.8527227043811241</v>
      </c>
      <c r="M63" s="16">
        <v>32</v>
      </c>
      <c r="N63" s="17">
        <f t="shared" si="8"/>
        <v>0.4847395657875454</v>
      </c>
      <c r="P63" s="16">
        <v>32</v>
      </c>
      <c r="Q63" s="17">
        <f t="shared" si="9"/>
        <v>8.9147584511910127E-2</v>
      </c>
    </row>
    <row r="65" spans="10:17" x14ac:dyDescent="0.2">
      <c r="J65" s="15" t="s">
        <v>18</v>
      </c>
      <c r="K65" s="15"/>
      <c r="P65" s="15" t="s">
        <v>18</v>
      </c>
      <c r="Q65" s="15"/>
    </row>
    <row r="66" spans="10:17" x14ac:dyDescent="0.2">
      <c r="J66" s="16">
        <v>1</v>
      </c>
      <c r="K66" s="16">
        <v>1</v>
      </c>
      <c r="P66" s="16">
        <v>1</v>
      </c>
      <c r="Q66" s="16">
        <v>1</v>
      </c>
    </row>
    <row r="67" spans="10:17" x14ac:dyDescent="0.2">
      <c r="J67" s="16">
        <v>2</v>
      </c>
      <c r="K67" s="17">
        <f>$E$31/B$21</f>
        <v>0</v>
      </c>
      <c r="P67" s="16">
        <v>2</v>
      </c>
      <c r="Q67" s="16">
        <f>K67/J67</f>
        <v>0</v>
      </c>
    </row>
    <row r="68" spans="10:17" x14ac:dyDescent="0.2">
      <c r="J68" s="16">
        <v>4</v>
      </c>
      <c r="K68" s="17">
        <f>$E$31/E$21</f>
        <v>0</v>
      </c>
      <c r="P68" s="16">
        <v>4</v>
      </c>
      <c r="Q68" s="16">
        <f t="shared" ref="Q68:Q71" si="10">K68/J68</f>
        <v>0</v>
      </c>
    </row>
    <row r="69" spans="10:17" x14ac:dyDescent="0.2">
      <c r="J69" s="16">
        <v>8</v>
      </c>
      <c r="K69" s="17">
        <f>$E$31/H$21</f>
        <v>0</v>
      </c>
      <c r="P69" s="16">
        <v>8</v>
      </c>
      <c r="Q69" s="16">
        <f t="shared" si="10"/>
        <v>0</v>
      </c>
    </row>
    <row r="70" spans="10:17" x14ac:dyDescent="0.2">
      <c r="J70" s="16">
        <v>16</v>
      </c>
      <c r="K70" s="17">
        <f>$E$31/K$21</f>
        <v>0</v>
      </c>
      <c r="P70" s="16">
        <v>16</v>
      </c>
      <c r="Q70" s="16">
        <f t="shared" si="10"/>
        <v>0</v>
      </c>
    </row>
    <row r="71" spans="10:17" x14ac:dyDescent="0.2">
      <c r="J71" s="16">
        <v>32</v>
      </c>
      <c r="K71" s="17">
        <f>$E$31/N$21</f>
        <v>0</v>
      </c>
      <c r="P71" s="16">
        <v>32</v>
      </c>
      <c r="Q71" s="16">
        <f t="shared" si="10"/>
        <v>0</v>
      </c>
    </row>
  </sheetData>
  <mergeCells count="46">
    <mergeCell ref="G57:H57"/>
    <mergeCell ref="J57:K57"/>
    <mergeCell ref="M57:N57"/>
    <mergeCell ref="P57:Q57"/>
    <mergeCell ref="J65:K65"/>
    <mergeCell ref="P65:Q65"/>
    <mergeCell ref="G41:H41"/>
    <mergeCell ref="J41:K41"/>
    <mergeCell ref="M41:N41"/>
    <mergeCell ref="P41:Q41"/>
    <mergeCell ref="G49:H49"/>
    <mergeCell ref="J49:K49"/>
    <mergeCell ref="M49:N49"/>
    <mergeCell ref="P49:Q49"/>
    <mergeCell ref="G25:H25"/>
    <mergeCell ref="J25:K25"/>
    <mergeCell ref="M25:N25"/>
    <mergeCell ref="P25:Q25"/>
    <mergeCell ref="G33:H33"/>
    <mergeCell ref="J33:K33"/>
    <mergeCell ref="M33:N33"/>
    <mergeCell ref="P33:Q33"/>
    <mergeCell ref="P23:Q23"/>
    <mergeCell ref="A24:B24"/>
    <mergeCell ref="D24:E24"/>
    <mergeCell ref="G24:H24"/>
    <mergeCell ref="J24:K24"/>
    <mergeCell ref="M24:N24"/>
    <mergeCell ref="P24:Q24"/>
    <mergeCell ref="A23:B23"/>
    <mergeCell ref="D23:E23"/>
    <mergeCell ref="G23:H23"/>
    <mergeCell ref="J23:K23"/>
    <mergeCell ref="M23:N23"/>
    <mergeCell ref="A13:N13"/>
    <mergeCell ref="A14:B14"/>
    <mergeCell ref="D14:E14"/>
    <mergeCell ref="G14:H14"/>
    <mergeCell ref="J14:K14"/>
    <mergeCell ref="M14:N14"/>
    <mergeCell ref="A3:N3"/>
    <mergeCell ref="A4:B4"/>
    <mergeCell ref="D4:E4"/>
    <mergeCell ref="G4:H4"/>
    <mergeCell ref="J4:K4"/>
    <mergeCell ref="M4:N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Korol</cp:lastModifiedBy>
  <cp:revision>19</cp:revision>
  <dcterms:created xsi:type="dcterms:W3CDTF">2018-06-06T20:12:07Z</dcterms:created>
  <dcterms:modified xsi:type="dcterms:W3CDTF">2018-06-08T02:05:10Z</dcterms:modified>
  <dc:language>pt-BR</dc:language>
</cp:coreProperties>
</file>