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Library/Mobile Documents/com~apple~CloudDocs/Wilmington Expense Data/"/>
    </mc:Choice>
  </mc:AlternateContent>
  <xr:revisionPtr revIDLastSave="0" documentId="8_{7879B2EF-2D55-E049-B692-5799327A767D}" xr6:coauthVersionLast="47" xr6:coauthVersionMax="47" xr10:uidLastSave="{00000000-0000-0000-0000-000000000000}"/>
  <bookViews>
    <workbookView xWindow="1740" yWindow="1280" windowWidth="28500" windowHeight="1836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H5" i="1"/>
  <c r="F41" i="1"/>
  <c r="F35" i="1"/>
  <c r="F29" i="1"/>
  <c r="F23" i="1"/>
  <c r="F17" i="1"/>
</calcChain>
</file>

<file path=xl/sharedStrings.xml><?xml version="1.0" encoding="utf-8"?>
<sst xmlns="http://schemas.openxmlformats.org/spreadsheetml/2006/main" count="232" uniqueCount="100">
  <si>
    <t>Metric_ID</t>
  </si>
  <si>
    <t>Metric_Name</t>
  </si>
  <si>
    <t>Category</t>
  </si>
  <si>
    <t>Responsibility</t>
  </si>
  <si>
    <t>Value_2024_Jan_July</t>
  </si>
  <si>
    <t>Value_2025_Jan_July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</si>
  <si>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</si>
  <si>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</si>
  <si>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</si>
  <si>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</si>
  <si>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</si>
  <si>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</si>
  <si>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</si>
  <si>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</si>
  <si>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</si>
  <si>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</si>
  <si>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</si>
  <si>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</si>
  <si>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</si>
  <si>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</si>
  <si>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</si>
  <si>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</si>
  <si>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</si>
  <si>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</si>
  <si>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</si>
  <si>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</si>
  <si>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</si>
  <si>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% of visits/revenue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</si>
  <si>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</si>
  <si>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</si>
  <si>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</si>
  <si>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</si>
  <si>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</si>
  <si>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</si>
  <si>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</si>
  <si>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</si>
  <si>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</si>
  <si>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</si>
  <si>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</si>
  <si>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NULL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</si>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</sst>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2"/>
  <sheetViews>
    <sheetView tabSelected="1" workbookViewId="0">
      <selection activeCell="D16" sqref="D16"/>
    </sheetView>
  </sheetViews>
  <sheetFormatPr baseColWidth="10" defaultRowHeight="16" x14ac:dyDescent="0.2"/>
  <cols>
    <col min="1" max="1" width="29.83203125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>
        <v>1235165.53</v>
      </c>
      <c r="F2">
        <v>1095429.51</v>
      </c>
      <c r="G2">
        <f>(F2-E2)/E2</f>
        <v>-0.11313141162545236</v>
      </c>
      <c r="H2" s="1">
        <f>G2</f>
        <v>-0.11313141162545236</v>
      </c>
    </row>
    <row r="3" spans="1:8" x14ac:dyDescent="0.2">
      <c r="A3" t="s">
        <v>12</v>
      </c>
      <c r="B3" t="s">
        <v>13</v>
      </c>
      <c r="C3" t="s">
        <v>10</v>
      </c>
      <c r="D3" t="s">
        <v>11</v>
      </c>
      <c r="E3">
        <v>1157638.6399999999</v>
      </c>
      <c r="F3">
        <v>1087941.57</v>
      </c>
      <c r="G3">
        <f>(F3-E3)/E3</f>
        <v>-6.0206240178714003E-2</v>
      </c>
      <c r="H3" s="1">
        <f t="shared" ref="H3:H12" si="0">G3</f>
        <v>-6.0206240178714003E-2</v>
      </c>
    </row>
    <row r="4" spans="1:8" x14ac:dyDescent="0.2">
      <c r="A4" t="s">
        <v>14</v>
      </c>
      <c r="B4" t="s">
        <v>15</v>
      </c>
      <c r="C4" t="s">
        <v>10</v>
      </c>
      <c r="D4" t="s">
        <v>16</v>
      </c>
      <c r="E4">
        <v>7171</v>
      </c>
      <c r="F4">
        <v>6741</v>
      </c>
      <c r="G4">
        <f t="shared" ref="G3:G12" si="1">(F4-E4)/E4</f>
        <v>-5.9963742853158558E-2</v>
      </c>
      <c r="H4" s="1">
        <f t="shared" si="0"/>
        <v>-5.9963742853158558E-2</v>
      </c>
    </row>
    <row r="5" spans="1:8" x14ac:dyDescent="0.2">
      <c r="A5" t="s">
        <v>17</v>
      </c>
      <c r="B5" t="s">
        <v>18</v>
      </c>
      <c r="C5" t="s">
        <v>10</v>
      </c>
      <c r="D5" t="s">
        <v>19</v>
      </c>
      <c r="E5">
        <v>198222</v>
      </c>
      <c r="F5">
        <v>192148</v>
      </c>
      <c r="G5">
        <f t="shared" si="1"/>
        <v>-3.0642411034093087E-2</v>
      </c>
      <c r="H5" s="1">
        <f t="shared" si="0"/>
        <v>-3.0642411034093087E-2</v>
      </c>
    </row>
    <row r="6" spans="1:8" x14ac:dyDescent="0.2">
      <c r="A6" t="s">
        <v>20</v>
      </c>
      <c r="B6" t="s">
        <v>21</v>
      </c>
      <c r="C6" t="s">
        <v>10</v>
      </c>
      <c r="D6" t="s">
        <v>22</v>
      </c>
      <c r="E6">
        <v>401969</v>
      </c>
      <c r="F6">
        <v>439572</v>
      </c>
      <c r="G6">
        <f t="shared" si="1"/>
        <v>9.3547014819550758E-2</v>
      </c>
      <c r="H6" s="1">
        <f t="shared" si="0"/>
        <v>9.3547014819550758E-2</v>
      </c>
    </row>
    <row r="7" spans="1:8" x14ac:dyDescent="0.2">
      <c r="A7" t="s">
        <v>23</v>
      </c>
      <c r="B7" t="s">
        <v>24</v>
      </c>
      <c r="C7" t="s">
        <v>10</v>
      </c>
      <c r="D7" t="s">
        <v>19</v>
      </c>
      <c r="E7">
        <v>62401</v>
      </c>
      <c r="F7">
        <v>47594</v>
      </c>
      <c r="G7">
        <f t="shared" si="1"/>
        <v>-0.23728786397653884</v>
      </c>
      <c r="H7" s="1">
        <f t="shared" si="0"/>
        <v>-0.23728786397653884</v>
      </c>
    </row>
    <row r="8" spans="1:8" x14ac:dyDescent="0.2">
      <c r="A8" t="s">
        <v>25</v>
      </c>
      <c r="B8" t="s">
        <v>26</v>
      </c>
      <c r="C8" t="s">
        <v>10</v>
      </c>
      <c r="D8" t="s">
        <v>27</v>
      </c>
      <c r="E8">
        <v>33533</v>
      </c>
      <c r="F8">
        <v>48384</v>
      </c>
      <c r="G8">
        <f t="shared" si="1"/>
        <v>0.44287716577699582</v>
      </c>
      <c r="H8" s="1">
        <f t="shared" si="0"/>
        <v>0.44287716577699582</v>
      </c>
    </row>
    <row r="9" spans="1:8" x14ac:dyDescent="0.2">
      <c r="A9" t="s">
        <v>28</v>
      </c>
      <c r="B9" t="s">
        <v>29</v>
      </c>
      <c r="C9" t="s">
        <v>10</v>
      </c>
      <c r="D9" t="s">
        <v>22</v>
      </c>
      <c r="E9">
        <v>6</v>
      </c>
      <c r="F9">
        <v>8</v>
      </c>
      <c r="G9">
        <f t="shared" si="1"/>
        <v>0.33333333333333331</v>
      </c>
      <c r="H9" s="1">
        <f t="shared" si="0"/>
        <v>0.33333333333333331</v>
      </c>
    </row>
    <row r="10" spans="1:8" x14ac:dyDescent="0.2">
      <c r="A10" t="s">
        <v>30</v>
      </c>
      <c r="B10" t="s">
        <v>31</v>
      </c>
      <c r="C10" t="s">
        <v>10</v>
      </c>
      <c r="D10" t="s">
        <v>22</v>
      </c>
      <c r="E10">
        <v>145</v>
      </c>
      <c r="F10">
        <v>138</v>
      </c>
      <c r="G10">
        <f t="shared" si="1"/>
        <v>-4.8275862068965517E-2</v>
      </c>
      <c r="H10" s="1">
        <f t="shared" si="0"/>
        <v>-4.8275862068965517E-2</v>
      </c>
    </row>
    <row r="11" spans="1:8" x14ac:dyDescent="0.2">
      <c r="A11" t="s">
        <v>32</v>
      </c>
      <c r="B11" t="s">
        <v>33</v>
      </c>
      <c r="C11" t="s">
        <v>10</v>
      </c>
      <c r="D11" t="s">
        <v>16</v>
      </c>
      <c r="E11">
        <v>105</v>
      </c>
      <c r="F11">
        <v>137</v>
      </c>
      <c r="G11">
        <f t="shared" si="1"/>
        <v>0.30476190476190479</v>
      </c>
      <c r="H11" s="1">
        <f t="shared" si="0"/>
        <v>0.30476190476190479</v>
      </c>
    </row>
    <row r="12" spans="1:8" x14ac:dyDescent="0.2">
      <c r="A12" t="s">
        <v>34</v>
      </c>
      <c r="B12" t="s">
        <v>35</v>
      </c>
      <c r="C12" t="s">
        <v>10</v>
      </c>
      <c r="D12" t="s">
        <v>11</v>
      </c>
      <c r="E12">
        <v>-40</v>
      </c>
      <c r="F12">
        <v>-1</v>
      </c>
      <c r="G12">
        <f t="shared" si="1"/>
        <v>-0.97499999999999998</v>
      </c>
      <c r="H12" s="1">
        <f t="shared" si="0"/>
        <v>-0.97499999999999998</v>
      </c>
    </row>
    <row r="13" spans="1:8" x14ac:dyDescent="0.2">
      <c r="A13" t="s">
        <v>48</v>
      </c>
      <c r="B13" t="s">
        <v>36</v>
      </c>
      <c r="C13" t="s">
        <v>37</v>
      </c>
      <c r="D13" t="s">
        <v>38</v>
      </c>
      <c r="E13">
        <v>405</v>
      </c>
      <c r="G13" t="s">
        <v>39</v>
      </c>
      <c r="H13" t="s">
        <v>39</v>
      </c>
    </row>
    <row r="14" spans="1:8" x14ac:dyDescent="0.2">
      <c r="A14" t="s">
        <v>49</v>
      </c>
      <c r="B14" t="s">
        <v>40</v>
      </c>
      <c r="C14" t="s">
        <v>37</v>
      </c>
      <c r="D14" t="s">
        <v>41</v>
      </c>
      <c r="F14">
        <v>459</v>
      </c>
      <c r="G14" t="s">
        <v>39</v>
      </c>
      <c r="H14" t="s">
        <v>39</v>
      </c>
    </row>
    <row r="15" spans="1:8" x14ac:dyDescent="0.2">
      <c r="A15" t="s">
        <v>50</v>
      </c>
      <c r="B15" t="s">
        <v>42</v>
      </c>
      <c r="C15" t="s">
        <v>37</v>
      </c>
      <c r="D15" t="s">
        <v>41</v>
      </c>
      <c r="F15">
        <v>122566</v>
      </c>
      <c r="G15" t="s">
        <v>39</v>
      </c>
      <c r="H15" t="s">
        <v>39</v>
      </c>
    </row>
    <row r="16" spans="1:8" x14ac:dyDescent="0.2">
      <c r="A16" t="s">
        <v>51</v>
      </c>
      <c r="B16" t="s">
        <v>43</v>
      </c>
      <c r="C16" t="s">
        <v>37</v>
      </c>
      <c r="D16" t="s">
        <v>41</v>
      </c>
      <c r="F16">
        <v>62883</v>
      </c>
      <c r="G16" t="s">
        <v>39</v>
      </c>
      <c r="H16" t="s">
        <v>39</v>
      </c>
    </row>
    <row r="17" spans="1:8" x14ac:dyDescent="0.2">
      <c r="A17" t="s">
        <v>52</v>
      </c>
      <c r="B17" t="s">
        <v>44</v>
      </c>
      <c r="C17" t="s">
        <v>37</v>
      </c>
      <c r="D17" t="s">
        <v>41</v>
      </c>
      <c r="F17">
        <f>F16-F15</f>
        <v>-59683</v>
      </c>
      <c r="G17" t="s">
        <v>39</v>
      </c>
      <c r="H17" t="s">
        <v>39</v>
      </c>
    </row>
    <row r="18" spans="1:8" x14ac:dyDescent="0.2">
      <c r="A18" t="s">
        <v>53</v>
      </c>
      <c r="B18" t="s">
        <v>45</v>
      </c>
      <c r="C18" t="s">
        <v>37</v>
      </c>
      <c r="D18" t="s">
        <v>41</v>
      </c>
      <c r="F18">
        <v>-18443</v>
      </c>
      <c r="G18" t="s">
        <v>39</v>
      </c>
      <c r="H18" t="s">
        <v>39</v>
      </c>
    </row>
    <row r="19" spans="1:8" x14ac:dyDescent="0.2">
      <c r="A19" t="s">
        <v>54</v>
      </c>
      <c r="B19" t="s">
        <v>55</v>
      </c>
      <c r="C19" t="s">
        <v>37</v>
      </c>
      <c r="D19" t="s">
        <v>38</v>
      </c>
      <c r="E19">
        <v>808</v>
      </c>
      <c r="G19" t="s">
        <v>39</v>
      </c>
      <c r="H19" t="s">
        <v>39</v>
      </c>
    </row>
    <row r="20" spans="1:8" x14ac:dyDescent="0.2">
      <c r="A20" t="s">
        <v>56</v>
      </c>
      <c r="B20" t="s">
        <v>57</v>
      </c>
      <c r="C20" t="s">
        <v>37</v>
      </c>
      <c r="D20" t="s">
        <v>41</v>
      </c>
      <c r="F20">
        <v>915</v>
      </c>
      <c r="G20" t="s">
        <v>39</v>
      </c>
      <c r="H20" t="s">
        <v>39</v>
      </c>
    </row>
    <row r="21" spans="1:8" x14ac:dyDescent="0.2">
      <c r="A21" t="s">
        <v>58</v>
      </c>
      <c r="B21" t="s">
        <v>59</v>
      </c>
      <c r="C21" t="s">
        <v>37</v>
      </c>
      <c r="D21" t="s">
        <v>41</v>
      </c>
      <c r="F21">
        <v>126280</v>
      </c>
      <c r="G21" t="s">
        <v>39</v>
      </c>
      <c r="H21" t="s">
        <v>39</v>
      </c>
    </row>
    <row r="22" spans="1:8" x14ac:dyDescent="0.2">
      <c r="A22" t="s">
        <v>60</v>
      </c>
      <c r="B22" t="s">
        <v>61</v>
      </c>
      <c r="C22" t="s">
        <v>37</v>
      </c>
      <c r="D22" t="s">
        <v>41</v>
      </c>
      <c r="F22">
        <v>125355</v>
      </c>
      <c r="G22" t="s">
        <v>39</v>
      </c>
      <c r="H22" t="s">
        <v>39</v>
      </c>
    </row>
    <row r="23" spans="1:8" x14ac:dyDescent="0.2">
      <c r="A23" t="s">
        <v>62</v>
      </c>
      <c r="B23" t="s">
        <v>63</v>
      </c>
      <c r="C23" t="s">
        <v>37</v>
      </c>
      <c r="D23" t="s">
        <v>41</v>
      </c>
      <c r="F23">
        <f>F22-F21</f>
        <v>-925</v>
      </c>
      <c r="G23" t="s">
        <v>39</v>
      </c>
      <c r="H23" t="s">
        <v>39</v>
      </c>
    </row>
    <row r="24" spans="1:8" x14ac:dyDescent="0.2">
      <c r="A24" t="s">
        <v>64</v>
      </c>
      <c r="B24" t="s">
        <v>65</v>
      </c>
      <c r="C24" t="s">
        <v>37</v>
      </c>
      <c r="D24" t="s">
        <v>41</v>
      </c>
      <c r="F24">
        <v>-19358</v>
      </c>
      <c r="G24" t="s">
        <v>39</v>
      </c>
      <c r="H24" t="s">
        <v>39</v>
      </c>
    </row>
    <row r="25" spans="1:8" x14ac:dyDescent="0.2">
      <c r="A25" t="s">
        <v>66</v>
      </c>
      <c r="B25" t="s">
        <v>67</v>
      </c>
      <c r="C25" t="s">
        <v>37</v>
      </c>
      <c r="D25" t="s">
        <v>38</v>
      </c>
      <c r="E25">
        <v>784</v>
      </c>
      <c r="G25" t="s">
        <v>39</v>
      </c>
      <c r="H25" t="s">
        <v>39</v>
      </c>
    </row>
    <row r="26" spans="1:8" x14ac:dyDescent="0.2">
      <c r="A26" t="s">
        <v>68</v>
      </c>
      <c r="B26" t="s">
        <v>69</v>
      </c>
      <c r="C26" t="s">
        <v>37</v>
      </c>
      <c r="D26" t="s">
        <v>41</v>
      </c>
      <c r="F26">
        <v>888</v>
      </c>
      <c r="G26" t="s">
        <v>39</v>
      </c>
      <c r="H26" t="s">
        <v>39</v>
      </c>
    </row>
    <row r="27" spans="1:8" x14ac:dyDescent="0.2">
      <c r="A27" t="s">
        <v>70</v>
      </c>
      <c r="B27" t="s">
        <v>71</v>
      </c>
      <c r="C27" t="s">
        <v>37</v>
      </c>
      <c r="D27" t="s">
        <v>41</v>
      </c>
      <c r="F27">
        <v>122529</v>
      </c>
      <c r="G27" t="s">
        <v>39</v>
      </c>
      <c r="H27" t="s">
        <v>39</v>
      </c>
    </row>
    <row r="28" spans="1:8" x14ac:dyDescent="0.2">
      <c r="A28" t="s">
        <v>72</v>
      </c>
      <c r="B28" t="s">
        <v>73</v>
      </c>
      <c r="C28" t="s">
        <v>37</v>
      </c>
      <c r="D28" t="s">
        <v>41</v>
      </c>
      <c r="F28">
        <v>121642</v>
      </c>
      <c r="G28" t="s">
        <v>39</v>
      </c>
      <c r="H28" t="s">
        <v>39</v>
      </c>
    </row>
    <row r="29" spans="1:8" x14ac:dyDescent="0.2">
      <c r="A29" t="s">
        <v>74</v>
      </c>
      <c r="B29" t="s">
        <v>75</v>
      </c>
      <c r="C29" t="s">
        <v>37</v>
      </c>
      <c r="D29" t="s">
        <v>41</v>
      </c>
      <c r="F29">
        <f>F28-F27</f>
        <v>-887</v>
      </c>
      <c r="G29" t="s">
        <v>39</v>
      </c>
      <c r="H29" t="s">
        <v>39</v>
      </c>
    </row>
    <row r="30" spans="1:8" x14ac:dyDescent="0.2">
      <c r="A30" t="s">
        <v>76</v>
      </c>
      <c r="B30" t="s">
        <v>77</v>
      </c>
      <c r="C30" t="s">
        <v>37</v>
      </c>
      <c r="D30" t="s">
        <v>41</v>
      </c>
      <c r="F30">
        <v>-20246</v>
      </c>
      <c r="G30" t="s">
        <v>39</v>
      </c>
      <c r="H30" t="s">
        <v>39</v>
      </c>
    </row>
    <row r="31" spans="1:8" x14ac:dyDescent="0.2">
      <c r="A31" t="s">
        <v>78</v>
      </c>
      <c r="B31" t="s">
        <v>79</v>
      </c>
      <c r="C31" t="s">
        <v>37</v>
      </c>
      <c r="D31" t="s">
        <v>38</v>
      </c>
      <c r="E31">
        <v>830</v>
      </c>
      <c r="G31" t="s">
        <v>39</v>
      </c>
      <c r="H31" t="s">
        <v>39</v>
      </c>
    </row>
    <row r="32" spans="1:8" x14ac:dyDescent="0.2">
      <c r="A32" t="s">
        <v>80</v>
      </c>
      <c r="B32" t="s">
        <v>81</v>
      </c>
      <c r="C32" t="s">
        <v>37</v>
      </c>
      <c r="D32" t="s">
        <v>41</v>
      </c>
      <c r="F32">
        <v>940</v>
      </c>
      <c r="G32" t="s">
        <v>39</v>
      </c>
      <c r="H32" t="s">
        <v>39</v>
      </c>
    </row>
    <row r="33" spans="1:8" x14ac:dyDescent="0.2">
      <c r="A33" t="s">
        <v>82</v>
      </c>
      <c r="B33" t="s">
        <v>83</v>
      </c>
      <c r="C33" t="s">
        <v>37</v>
      </c>
      <c r="D33" t="s">
        <v>41</v>
      </c>
      <c r="F33">
        <v>129719</v>
      </c>
      <c r="G33" t="s">
        <v>39</v>
      </c>
      <c r="H33" t="s">
        <v>39</v>
      </c>
    </row>
    <row r="34" spans="1:8" x14ac:dyDescent="0.2">
      <c r="A34" t="s">
        <v>84</v>
      </c>
      <c r="B34" t="s">
        <v>85</v>
      </c>
      <c r="C34" t="s">
        <v>37</v>
      </c>
      <c r="D34" t="s">
        <v>41</v>
      </c>
      <c r="F34">
        <v>128779</v>
      </c>
      <c r="G34" t="s">
        <v>39</v>
      </c>
      <c r="H34" t="s">
        <v>39</v>
      </c>
    </row>
    <row r="35" spans="1:8" x14ac:dyDescent="0.2">
      <c r="A35" t="s">
        <v>86</v>
      </c>
      <c r="B35" t="s">
        <v>87</v>
      </c>
      <c r="C35" t="s">
        <v>37</v>
      </c>
      <c r="D35" t="s">
        <v>41</v>
      </c>
      <c r="F35">
        <f>F34-F33</f>
        <v>-940</v>
      </c>
      <c r="G35" t="s">
        <v>39</v>
      </c>
      <c r="H35" t="s">
        <v>39</v>
      </c>
    </row>
    <row r="36" spans="1:8" x14ac:dyDescent="0.2">
      <c r="A36" t="s">
        <v>88</v>
      </c>
      <c r="B36" t="s">
        <v>89</v>
      </c>
      <c r="C36" t="s">
        <v>37</v>
      </c>
      <c r="D36" t="s">
        <v>41</v>
      </c>
      <c r="F36">
        <v>-21186</v>
      </c>
      <c r="G36" t="s">
        <v>39</v>
      </c>
      <c r="H36" t="s">
        <v>39</v>
      </c>
    </row>
    <row r="37" spans="1:8" x14ac:dyDescent="0.2">
      <c r="A37" t="s">
        <v>90</v>
      </c>
      <c r="B37" t="s">
        <v>91</v>
      </c>
      <c r="C37" t="s">
        <v>37</v>
      </c>
      <c r="D37" t="s">
        <v>38</v>
      </c>
      <c r="E37">
        <v>754</v>
      </c>
      <c r="G37" t="s">
        <v>39</v>
      </c>
      <c r="H37" t="s">
        <v>39</v>
      </c>
    </row>
    <row r="38" spans="1:8" x14ac:dyDescent="0.2">
      <c r="A38" t="s">
        <v>92</v>
      </c>
      <c r="B38" t="s">
        <v>46</v>
      </c>
      <c r="C38" t="s">
        <v>37</v>
      </c>
      <c r="D38" t="s">
        <v>41</v>
      </c>
      <c r="F38">
        <v>854</v>
      </c>
      <c r="G38" t="s">
        <v>39</v>
      </c>
      <c r="H38" t="s">
        <v>39</v>
      </c>
    </row>
    <row r="39" spans="1:8" x14ac:dyDescent="0.2">
      <c r="A39" t="s">
        <v>93</v>
      </c>
      <c r="B39" t="s">
        <v>94</v>
      </c>
      <c r="C39" t="s">
        <v>37</v>
      </c>
      <c r="D39" t="s">
        <v>41</v>
      </c>
      <c r="F39">
        <v>117852</v>
      </c>
      <c r="G39" t="s">
        <v>39</v>
      </c>
      <c r="H39" t="s">
        <v>39</v>
      </c>
    </row>
    <row r="40" spans="1:8" x14ac:dyDescent="0.2">
      <c r="A40" t="s">
        <v>95</v>
      </c>
      <c r="B40" t="s">
        <v>96</v>
      </c>
      <c r="C40" t="s">
        <v>37</v>
      </c>
      <c r="D40" t="s">
        <v>41</v>
      </c>
      <c r="F40">
        <v>116998</v>
      </c>
      <c r="G40" t="s">
        <v>39</v>
      </c>
      <c r="H40" t="s">
        <v>39</v>
      </c>
    </row>
    <row r="41" spans="1:8" x14ac:dyDescent="0.2">
      <c r="A41" t="s">
        <v>97</v>
      </c>
      <c r="B41" t="s">
        <v>98</v>
      </c>
      <c r="C41" t="s">
        <v>37</v>
      </c>
      <c r="D41" t="s">
        <v>41</v>
      </c>
      <c r="F41">
        <f>F40-F39</f>
        <v>-854</v>
      </c>
      <c r="G41" t="s">
        <v>39</v>
      </c>
      <c r="H41" t="s">
        <v>39</v>
      </c>
    </row>
    <row r="42" spans="1:8" x14ac:dyDescent="0.2">
      <c r="A42" t="s">
        <v>99</v>
      </c>
      <c r="B42" t="s">
        <v>47</v>
      </c>
      <c r="C42" t="s">
        <v>37</v>
      </c>
      <c r="D42" t="s">
        <v>41</v>
      </c>
      <c r="F42">
        <v>-22040</v>
      </c>
      <c r="G42" t="s">
        <v>39</v>
      </c>
      <c r="H4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2025-08-21T12:30:59Z</dcterms:modified>
</cp:coreProperties>
</file>