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oth\Google Drive\Projetos\UoB\threshold_picker\"/>
    </mc:Choice>
  </mc:AlternateContent>
  <bookViews>
    <workbookView xWindow="0" yWindow="0" windowWidth="30720" windowHeight="128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63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4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3" i="1"/>
</calcChain>
</file>

<file path=xl/sharedStrings.xml><?xml version="1.0" encoding="utf-8"?>
<sst xmlns="http://schemas.openxmlformats.org/spreadsheetml/2006/main" count="108" uniqueCount="73">
  <si>
    <t>The included methods for calculating cutpoints are:</t>
  </si>
  <si>
    <t>maximize_metric</t>
  </si>
  <si>
    <t xml:space="preserve"> Maximize the metric function</t>
  </si>
  <si>
    <t>minimize_metric</t>
  </si>
  <si>
    <t xml:space="preserve"> Minimize the metric function</t>
  </si>
  <si>
    <t>maximize_loess_metric</t>
  </si>
  <si>
    <t xml:space="preserve"> Maximize the metric function after LOESS smoothing</t>
  </si>
  <si>
    <t>minimize_loess_metric</t>
  </si>
  <si>
    <t xml:space="preserve"> Minimize the metric function after LOESS smoothing</t>
  </si>
  <si>
    <t>maximize_spline_metric</t>
  </si>
  <si>
    <t xml:space="preserve"> Maximize the metric function after spline smoothing</t>
  </si>
  <si>
    <t>minimize_spline_metric</t>
  </si>
  <si>
    <t xml:space="preserve"> Minimize the metric function after spline smoothing</t>
  </si>
  <si>
    <t>maximize_gam_metric</t>
  </si>
  <si>
    <t xml:space="preserve"> Maximize the metric function after smoothing via Generalized Additive Models</t>
  </si>
  <si>
    <t>minimize_gam_metric</t>
  </si>
  <si>
    <t xml:space="preserve"> Minimize the metric function after smoothing via Generalized Additive Models</t>
  </si>
  <si>
    <t>maximize_boot_metric</t>
  </si>
  <si>
    <t xml:space="preserve"> Bootstrap the optimal cutpoint when maximizing a metric</t>
  </si>
  <si>
    <t>minimize_boot_metric</t>
  </si>
  <si>
    <t xml:space="preserve"> Bootstrap the optimal cutpoint when minimizing a metric</t>
  </si>
  <si>
    <t>oc_manual</t>
  </si>
  <si>
    <t xml:space="preserve"> Specify the cutoff value manually</t>
  </si>
  <si>
    <t>oc_mean</t>
  </si>
  <si>
    <t xml:space="preserve"> Use the sample mean as the “optimal” cutpoint</t>
  </si>
  <si>
    <t>oc_median</t>
  </si>
  <si>
    <t xml:space="preserve"> Use the sample median as the “optimal” cutpoint</t>
  </si>
  <si>
    <t>oc_youden_kernel</t>
  </si>
  <si>
    <t xml:space="preserve"> Maximize the Youden-Index after kernel smoothing the distributions of the two classes</t>
  </si>
  <si>
    <t>oc_youden_normal</t>
  </si>
  <si>
    <t xml:space="preserve"> Maximize the Youden-Index parametrically assuming normally distributed data in both classes</t>
  </si>
  <si>
    <t>accuracy</t>
  </si>
  <si>
    <t xml:space="preserve"> Fraction correctly classified</t>
  </si>
  <si>
    <t>abs_d_sens_spec</t>
  </si>
  <si>
    <t xml:space="preserve"> The absolute difference of sensitivity and specificity</t>
  </si>
  <si>
    <t>abs_d_ppv_npv</t>
  </si>
  <si>
    <t xml:space="preserve"> The absolute difference between positive predictive value (PPV) and negative predictive value (NPV)</t>
  </si>
  <si>
    <t>roc01</t>
  </si>
  <si>
    <t xml:space="preserve"> Distance to the point (0,1) on ROC space</t>
  </si>
  <si>
    <t>cohens_kappa</t>
  </si>
  <si>
    <t xml:space="preserve"> Cohen’s Kappa</t>
  </si>
  <si>
    <t>sum_sens_spec</t>
  </si>
  <si>
    <t xml:space="preserve"> sensitivity + specificity</t>
  </si>
  <si>
    <t>sum_ppv_npv</t>
  </si>
  <si>
    <t xml:space="preserve"> The sum of positive predictive value (PPV) and negative predictive value (NPV)</t>
  </si>
  <si>
    <t>prod_sens_spec</t>
  </si>
  <si>
    <t xml:space="preserve"> sensitivity * specificity</t>
  </si>
  <si>
    <t>prod_ppv_npv</t>
  </si>
  <si>
    <t xml:space="preserve"> The product of positive predictive value (PPV) and negative predictive value (NPV)</t>
  </si>
  <si>
    <t>youden</t>
  </si>
  <si>
    <t xml:space="preserve"> Youden- or J-Index = sensitivity + specificity - 1</t>
  </si>
  <si>
    <t>odds_ratio</t>
  </si>
  <si>
    <t xml:space="preserve"> (Diagnostic) odds ratio</t>
  </si>
  <si>
    <t>risk_ratio</t>
  </si>
  <si>
    <t xml:space="preserve"> risk ratio (relative risk)</t>
  </si>
  <si>
    <t>p_chisquared</t>
  </si>
  <si>
    <t xml:space="preserve"> The p-value of a chi-squared test on the confusion matrix</t>
  </si>
  <si>
    <t>cost_misclassification</t>
  </si>
  <si>
    <t xml:space="preserve"> The sum of the misclassification cost of false positives and false negatives. Additional arguments</t>
  </si>
  <si>
    <t xml:space="preserve"> cost_fp, cost_fn</t>
  </si>
  <si>
    <t>total_utility</t>
  </si>
  <si>
    <t xml:space="preserve"> The total utility of true / false positives / negatives. Additional arguments</t>
  </si>
  <si>
    <t xml:space="preserve"> utility_tp, utility_tn, cost_fp, cost_fn</t>
  </si>
  <si>
    <t>F1_score</t>
  </si>
  <si>
    <t xml:space="preserve"> The F1-score (2 * TP) / (2 * TP + FP + FN)</t>
  </si>
  <si>
    <t>metric_constrain</t>
  </si>
  <si>
    <t xml:space="preserve"> Maximize a selected metric given a minimal value of another selected metric</t>
  </si>
  <si>
    <t>sens_constrain</t>
  </si>
  <si>
    <t xml:space="preserve"> Maximize sensitivity given a minimal value of specificity</t>
  </si>
  <si>
    <t>spec_constrain</t>
  </si>
  <si>
    <t xml:space="preserve"> Maximize specificity given a minimal value of sensitivity</t>
  </si>
  <si>
    <t>acc_constrain</t>
  </si>
  <si>
    <t xml:space="preserve"> Maximize accuracy given a minimal value of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</si>
</sst>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2"/>
  <sheetViews>
    <sheetView tabSelected="1" topLeftCell="A46" workbookViewId="0">
      <selection activeCell="L76" sqref="L76"/>
    </sheetView>
  </sheetViews>
  <sheetFormatPr defaultRowHeight="14.4" x14ac:dyDescent="0.3"/>
  <cols>
    <col min="2" max="2" width="43.33203125" bestFit="1" customWidth="1"/>
    <col min="12" max="12" width="58.33203125" bestFit="1" customWidth="1"/>
  </cols>
  <sheetData>
    <row r="2" spans="2:12" x14ac:dyDescent="0.3">
      <c r="B2" t="s">
        <v>0</v>
      </c>
    </row>
    <row r="4" spans="2:12" x14ac:dyDescent="0.3">
      <c r="B4" t="s">
        <v>1</v>
      </c>
      <c r="C4" t="s">
        <v>2</v>
      </c>
      <c r="L4" t="str">
        <f>"HTML('&lt;li&gt;&lt;i&gt;"&amp;B4&amp;"&lt;/i&gt;: "&amp;TRIM(C4)&amp;"&lt;/li&gt;'),"</f>
        <v>HTML('&lt;li&gt;&lt;i&gt;maximize_metric&lt;/i&gt;: Maximize the metric function&lt;/li&gt;'),</v>
      </c>
    </row>
    <row r="5" spans="2:12" x14ac:dyDescent="0.3">
      <c r="B5" t="s">
        <v>3</v>
      </c>
      <c r="C5" t="s">
        <v>4</v>
      </c>
      <c r="L5" t="str">
        <f t="shared" ref="L5:L18" si="0">"HTML('&lt;li&gt;&lt;i&gt;"&amp;B5&amp;"&lt;/i&gt;: "&amp;TRIM(C5)&amp;"&lt;/li&gt;'),"</f>
        <v>HTML('&lt;li&gt;&lt;i&gt;minimize_metric&lt;/i&gt;: Minimize the metric function&lt;/li&gt;'),</v>
      </c>
    </row>
    <row r="6" spans="2:12" x14ac:dyDescent="0.3">
      <c r="B6" t="s">
        <v>5</v>
      </c>
      <c r="C6" t="s">
        <v>6</v>
      </c>
      <c r="L6" t="str">
        <f t="shared" si="0"/>
        <v>HTML('&lt;li&gt;&lt;i&gt;maximize_loess_metric&lt;/i&gt;: Maximize the metric function after LOESS smoothing&lt;/li&gt;'),</v>
      </c>
    </row>
    <row r="7" spans="2:12" x14ac:dyDescent="0.3">
      <c r="B7" t="s">
        <v>7</v>
      </c>
      <c r="C7" t="s">
        <v>8</v>
      </c>
      <c r="L7" t="str">
        <f t="shared" si="0"/>
        <v>HTML('&lt;li&gt;&lt;i&gt;minimize_loess_metric&lt;/i&gt;: Minimize the metric function after LOESS smoothing&lt;/li&gt;'),</v>
      </c>
    </row>
    <row r="8" spans="2:12" x14ac:dyDescent="0.3">
      <c r="B8" t="s">
        <v>9</v>
      </c>
      <c r="C8" t="s">
        <v>10</v>
      </c>
      <c r="L8" t="str">
        <f t="shared" si="0"/>
        <v>HTML('&lt;li&gt;&lt;i&gt;maximize_spline_metric&lt;/i&gt;: Maximize the metric function after spline smoothing&lt;/li&gt;'),</v>
      </c>
    </row>
    <row r="9" spans="2:12" x14ac:dyDescent="0.3">
      <c r="B9" t="s">
        <v>11</v>
      </c>
      <c r="C9" t="s">
        <v>12</v>
      </c>
      <c r="L9" t="str">
        <f t="shared" si="0"/>
        <v>HTML('&lt;li&gt;&lt;i&gt;minimize_spline_metric&lt;/i&gt;: Minimize the metric function after spline smoothing&lt;/li&gt;'),</v>
      </c>
    </row>
    <row r="10" spans="2:12" x14ac:dyDescent="0.3">
      <c r="B10" t="s">
        <v>13</v>
      </c>
      <c r="C10" t="s">
        <v>14</v>
      </c>
      <c r="L10" t="str">
        <f t="shared" si="0"/>
        <v>HTML('&lt;li&gt;&lt;i&gt;maximize_gam_metric&lt;/i&gt;: Maximize the metric function after smoothing via Generalized Additive Models&lt;/li&gt;'),</v>
      </c>
    </row>
    <row r="11" spans="2:12" x14ac:dyDescent="0.3">
      <c r="B11" t="s">
        <v>15</v>
      </c>
      <c r="C11" t="s">
        <v>16</v>
      </c>
      <c r="L11" t="str">
        <f t="shared" si="0"/>
        <v>HTML('&lt;li&gt;&lt;i&gt;minimize_gam_metric&lt;/i&gt;: Minimize the metric function after smoothing via Generalized Additive Models&lt;/li&gt;'),</v>
      </c>
    </row>
    <row r="12" spans="2:12" x14ac:dyDescent="0.3">
      <c r="B12" t="s">
        <v>17</v>
      </c>
      <c r="C12" t="s">
        <v>18</v>
      </c>
      <c r="L12" t="str">
        <f t="shared" si="0"/>
        <v>HTML('&lt;li&gt;&lt;i&gt;maximize_boot_metric&lt;/i&gt;: Bootstrap the optimal cutpoint when maximizing a metric&lt;/li&gt;'),</v>
      </c>
    </row>
    <row r="13" spans="2:12" x14ac:dyDescent="0.3">
      <c r="B13" t="s">
        <v>19</v>
      </c>
      <c r="C13" t="s">
        <v>20</v>
      </c>
      <c r="L13" t="str">
        <f t="shared" si="0"/>
        <v>HTML('&lt;li&gt;&lt;i&gt;minimize_boot_metric&lt;/i&gt;: Bootstrap the optimal cutpoint when minimizing a metric&lt;/li&gt;'),</v>
      </c>
    </row>
    <row r="14" spans="2:12" x14ac:dyDescent="0.3">
      <c r="B14" t="s">
        <v>21</v>
      </c>
      <c r="C14" t="s">
        <v>22</v>
      </c>
      <c r="L14" t="str">
        <f t="shared" si="0"/>
        <v>HTML('&lt;li&gt;&lt;i&gt;oc_manual&lt;/i&gt;: Specify the cutoff value manually&lt;/li&gt;'),</v>
      </c>
    </row>
    <row r="15" spans="2:12" x14ac:dyDescent="0.3">
      <c r="B15" t="s">
        <v>23</v>
      </c>
      <c r="C15" t="s">
        <v>24</v>
      </c>
      <c r="L15" t="str">
        <f t="shared" si="0"/>
        <v>HTML('&lt;li&gt;&lt;i&gt;oc_mean&lt;/i&gt;: Use the sample mean as the “optimal” cutpoint&lt;/li&gt;'),</v>
      </c>
    </row>
    <row r="16" spans="2:12" x14ac:dyDescent="0.3">
      <c r="B16" t="s">
        <v>25</v>
      </c>
      <c r="C16" t="s">
        <v>26</v>
      </c>
      <c r="L16" t="str">
        <f t="shared" si="0"/>
        <v>HTML('&lt;li&gt;&lt;i&gt;oc_median&lt;/i&gt;: Use the sample median as the “optimal” cutpoint&lt;/li&gt;'),</v>
      </c>
    </row>
    <row r="17" spans="2:12" x14ac:dyDescent="0.3">
      <c r="B17" t="s">
        <v>27</v>
      </c>
      <c r="C17" t="s">
        <v>28</v>
      </c>
      <c r="L17" t="str">
        <f t="shared" si="0"/>
        <v>HTML('&lt;li&gt;&lt;i&gt;oc_youden_kernel&lt;/i&gt;: Maximize the Youden-Index after kernel smoothing the distributions of the two classes&lt;/li&gt;'),</v>
      </c>
    </row>
    <row r="18" spans="2:12" x14ac:dyDescent="0.3">
      <c r="B18" t="s">
        <v>29</v>
      </c>
      <c r="C18" t="s">
        <v>30</v>
      </c>
      <c r="L18" t="str">
        <f t="shared" si="0"/>
        <v>HTML('&lt;li&gt;&lt;i&gt;oc_youden_normal&lt;/i&gt;: Maximize the Youden-Index parametrically assuming normally distributed data in both classes&lt;/li&gt;'),</v>
      </c>
    </row>
    <row r="23" spans="2:12" x14ac:dyDescent="0.3">
      <c r="B23" t="s">
        <v>1</v>
      </c>
      <c r="C23" t="str">
        <f>"'"&amp;B23&amp;"'="&amp;B23&amp;","</f>
        <v>'maximize_metric'=maximize_metric,</v>
      </c>
    </row>
    <row r="24" spans="2:12" x14ac:dyDescent="0.3">
      <c r="B24" t="s">
        <v>3</v>
      </c>
      <c r="C24" t="str">
        <f t="shared" ref="C24:C37" si="1">"'"&amp;B24&amp;"'="&amp;B24&amp;","</f>
        <v>'minimize_metric'=minimize_metric,</v>
      </c>
    </row>
    <row r="25" spans="2:12" x14ac:dyDescent="0.3">
      <c r="B25" t="s">
        <v>5</v>
      </c>
      <c r="C25" t="str">
        <f t="shared" si="1"/>
        <v>'maximize_loess_metric'=maximize_loess_metric,</v>
      </c>
    </row>
    <row r="26" spans="2:12" x14ac:dyDescent="0.3">
      <c r="B26" t="s">
        <v>7</v>
      </c>
      <c r="C26" t="str">
        <f t="shared" si="1"/>
        <v>'minimize_loess_metric'=minimize_loess_metric,</v>
      </c>
    </row>
    <row r="27" spans="2:12" x14ac:dyDescent="0.3">
      <c r="B27" t="s">
        <v>9</v>
      </c>
      <c r="C27" t="str">
        <f t="shared" si="1"/>
        <v>'maximize_spline_metric'=maximize_spline_metric,</v>
      </c>
    </row>
    <row r="28" spans="2:12" x14ac:dyDescent="0.3">
      <c r="B28" t="s">
        <v>11</v>
      </c>
      <c r="C28" t="str">
        <f t="shared" si="1"/>
        <v>'minimize_spline_metric'=minimize_spline_metric,</v>
      </c>
    </row>
    <row r="29" spans="2:12" x14ac:dyDescent="0.3">
      <c r="B29" t="s">
        <v>13</v>
      </c>
      <c r="C29" t="str">
        <f t="shared" si="1"/>
        <v>'maximize_gam_metric'=maximize_gam_metric,</v>
      </c>
    </row>
    <row r="30" spans="2:12" x14ac:dyDescent="0.3">
      <c r="B30" t="s">
        <v>15</v>
      </c>
      <c r="C30" t="str">
        <f t="shared" si="1"/>
        <v>'minimize_gam_metric'=minimize_gam_metric,</v>
      </c>
    </row>
    <row r="31" spans="2:12" x14ac:dyDescent="0.3">
      <c r="B31" t="s">
        <v>17</v>
      </c>
      <c r="C31" t="str">
        <f t="shared" si="1"/>
        <v>'maximize_boot_metric'=maximize_boot_metric,</v>
      </c>
    </row>
    <row r="32" spans="2:12" x14ac:dyDescent="0.3">
      <c r="B32" t="s">
        <v>19</v>
      </c>
      <c r="C32" t="str">
        <f t="shared" si="1"/>
        <v>'minimize_boot_metric'=minimize_boot_metric,</v>
      </c>
    </row>
    <row r="33" spans="2:12" x14ac:dyDescent="0.3">
      <c r="B33" t="s">
        <v>21</v>
      </c>
      <c r="C33" t="str">
        <f t="shared" si="1"/>
        <v>'oc_manual'=oc_manual,</v>
      </c>
    </row>
    <row r="34" spans="2:12" x14ac:dyDescent="0.3">
      <c r="B34" t="s">
        <v>23</v>
      </c>
      <c r="C34" t="str">
        <f t="shared" si="1"/>
        <v>'oc_mean'=oc_mean,</v>
      </c>
    </row>
    <row r="35" spans="2:12" x14ac:dyDescent="0.3">
      <c r="B35" t="s">
        <v>25</v>
      </c>
      <c r="C35" t="str">
        <f t="shared" si="1"/>
        <v>'oc_median'=oc_median,</v>
      </c>
    </row>
    <row r="36" spans="2:12" x14ac:dyDescent="0.3">
      <c r="B36" t="s">
        <v>27</v>
      </c>
      <c r="C36" t="str">
        <f t="shared" si="1"/>
        <v>'oc_youden_kernel'=oc_youden_kernel,</v>
      </c>
    </row>
    <row r="37" spans="2:12" x14ac:dyDescent="0.3">
      <c r="B37" t="s">
        <v>29</v>
      </c>
      <c r="C37" t="str">
        <f t="shared" si="1"/>
        <v>'oc_youden_normal'=oc_youden_normal,</v>
      </c>
    </row>
    <row r="41" spans="2:12" x14ac:dyDescent="0.3">
      <c r="B41" t="s">
        <v>31</v>
      </c>
      <c r="C41" t="s">
        <v>32</v>
      </c>
      <c r="L41" t="str">
        <f>"HTML('&lt;li&gt;&lt;i&gt;"&amp;B41&amp;"&lt;/i&gt;: "&amp;TRIM(C41)&amp;"&lt;/li&gt;'),"</f>
        <v>HTML('&lt;li&gt;&lt;i&gt;accuracy&lt;/i&gt;: Fraction correctly classified&lt;/li&gt;'),</v>
      </c>
    </row>
    <row r="42" spans="2:12" x14ac:dyDescent="0.3">
      <c r="B42" t="s">
        <v>33</v>
      </c>
      <c r="C42" t="s">
        <v>34</v>
      </c>
      <c r="L42" t="str">
        <f t="shared" ref="L42:L60" si="2">"HTML('&lt;li&gt;&lt;i&gt;"&amp;B42&amp;"&lt;/i&gt;: "&amp;TRIM(C42)&amp;"&lt;/li&gt;'),"</f>
        <v>HTML('&lt;li&gt;&lt;i&gt;abs_d_sens_spec&lt;/i&gt;: The absolute difference of sensitivity and specificity&lt;/li&gt;'),</v>
      </c>
    </row>
    <row r="43" spans="2:12" x14ac:dyDescent="0.3">
      <c r="B43" t="s">
        <v>35</v>
      </c>
      <c r="C43" t="s">
        <v>36</v>
      </c>
      <c r="L43" t="str">
        <f t="shared" si="2"/>
        <v>HTML('&lt;li&gt;&lt;i&gt;abs_d_ppv_npv&lt;/i&gt;: The absolute difference between positive predictive value (PPV) and negative predictive value (NPV)&lt;/li&gt;'),</v>
      </c>
    </row>
    <row r="44" spans="2:12" x14ac:dyDescent="0.3">
      <c r="B44" t="s">
        <v>37</v>
      </c>
      <c r="C44" t="s">
        <v>38</v>
      </c>
      <c r="L44" t="str">
        <f t="shared" si="2"/>
        <v>HTML('&lt;li&gt;&lt;i&gt;roc01&lt;/i&gt;: Distance to the point (0,1) on ROC space&lt;/li&gt;'),</v>
      </c>
    </row>
    <row r="45" spans="2:12" x14ac:dyDescent="0.3">
      <c r="B45" t="s">
        <v>39</v>
      </c>
      <c r="C45" t="s">
        <v>40</v>
      </c>
      <c r="L45" t="str">
        <f t="shared" si="2"/>
        <v>HTML('&lt;li&gt;&lt;i&gt;cohens_kappa&lt;/i&gt;: Cohen’s Kappa&lt;/li&gt;'),</v>
      </c>
    </row>
    <row r="46" spans="2:12" x14ac:dyDescent="0.3">
      <c r="B46" t="s">
        <v>41</v>
      </c>
      <c r="C46" t="s">
        <v>42</v>
      </c>
      <c r="L46" t="str">
        <f t="shared" si="2"/>
        <v>HTML('&lt;li&gt;&lt;i&gt;sum_sens_spec&lt;/i&gt;: sensitivity + specificity&lt;/li&gt;'),</v>
      </c>
    </row>
    <row r="47" spans="2:12" x14ac:dyDescent="0.3">
      <c r="B47" t="s">
        <v>43</v>
      </c>
      <c r="C47" t="s">
        <v>44</v>
      </c>
      <c r="L47" t="str">
        <f t="shared" si="2"/>
        <v>HTML('&lt;li&gt;&lt;i&gt;sum_ppv_npv&lt;/i&gt;: The sum of positive predictive value (PPV) and negative predictive value (NPV)&lt;/li&gt;'),</v>
      </c>
    </row>
    <row r="48" spans="2:12" x14ac:dyDescent="0.3">
      <c r="B48" t="s">
        <v>45</v>
      </c>
      <c r="C48" t="s">
        <v>46</v>
      </c>
      <c r="L48" t="str">
        <f t="shared" si="2"/>
        <v>HTML('&lt;li&gt;&lt;i&gt;prod_sens_spec&lt;/i&gt;: sensitivity * specificity&lt;/li&gt;'),</v>
      </c>
    </row>
    <row r="49" spans="2:12" x14ac:dyDescent="0.3">
      <c r="B49" t="s">
        <v>47</v>
      </c>
      <c r="C49" t="s">
        <v>48</v>
      </c>
      <c r="L49" t="str">
        <f t="shared" si="2"/>
        <v>HTML('&lt;li&gt;&lt;i&gt;prod_ppv_npv&lt;/i&gt;: The product of positive predictive value (PPV) and negative predictive value (NPV)&lt;/li&gt;'),</v>
      </c>
    </row>
    <row r="50" spans="2:12" x14ac:dyDescent="0.3">
      <c r="B50" t="s">
        <v>49</v>
      </c>
      <c r="C50" t="s">
        <v>50</v>
      </c>
      <c r="L50" t="str">
        <f t="shared" si="2"/>
        <v>HTML('&lt;li&gt;&lt;i&gt;youden&lt;/i&gt;: Youden- or J-Index = sensitivity + specificity - 1&lt;/li&gt;'),</v>
      </c>
    </row>
    <row r="51" spans="2:12" x14ac:dyDescent="0.3">
      <c r="B51" t="s">
        <v>51</v>
      </c>
      <c r="C51" t="s">
        <v>52</v>
      </c>
      <c r="L51" t="str">
        <f t="shared" si="2"/>
        <v>HTML('&lt;li&gt;&lt;i&gt;odds_ratio&lt;/i&gt;: (Diagnostic) odds ratio&lt;/li&gt;'),</v>
      </c>
    </row>
    <row r="52" spans="2:12" x14ac:dyDescent="0.3">
      <c r="B52" t="s">
        <v>53</v>
      </c>
      <c r="C52" t="s">
        <v>54</v>
      </c>
      <c r="L52" t="str">
        <f t="shared" si="2"/>
        <v>HTML('&lt;li&gt;&lt;i&gt;risk_ratio&lt;/i&gt;: risk ratio (relative risk)&lt;/li&gt;'),</v>
      </c>
    </row>
    <row r="53" spans="2:12" x14ac:dyDescent="0.3">
      <c r="B53" t="s">
        <v>55</v>
      </c>
      <c r="C53" t="s">
        <v>56</v>
      </c>
      <c r="L53" t="str">
        <f t="shared" si="2"/>
        <v>HTML('&lt;li&gt;&lt;i&gt;p_chisquared&lt;/i&gt;: The p-value of a chi-squared test on the confusion matrix&lt;/li&gt;'),</v>
      </c>
    </row>
    <row r="54" spans="2:12" x14ac:dyDescent="0.3">
      <c r="B54" t="s">
        <v>57</v>
      </c>
      <c r="C54" t="s">
        <v>58</v>
      </c>
      <c r="D54" t="s">
        <v>59</v>
      </c>
      <c r="L54" t="str">
        <f t="shared" si="2"/>
        <v>HTML('&lt;li&gt;&lt;i&gt;cost_misclassification&lt;/i&gt;: The sum of the misclassification cost of false positives and false negatives. Additional arguments&lt;/li&gt;'),</v>
      </c>
    </row>
    <row r="55" spans="2:12" x14ac:dyDescent="0.3">
      <c r="B55" t="s">
        <v>60</v>
      </c>
      <c r="C55" t="s">
        <v>61</v>
      </c>
      <c r="D55" t="s">
        <v>62</v>
      </c>
      <c r="L55" t="str">
        <f t="shared" si="2"/>
        <v>HTML('&lt;li&gt;&lt;i&gt;total_utility&lt;/i&gt;: The total utility of true / false positives / negatives. Additional arguments&lt;/li&gt;'),</v>
      </c>
    </row>
    <row r="56" spans="2:12" x14ac:dyDescent="0.3">
      <c r="B56" t="s">
        <v>63</v>
      </c>
      <c r="C56" t="s">
        <v>64</v>
      </c>
      <c r="L56" t="str">
        <f t="shared" si="2"/>
        <v>HTML('&lt;li&gt;&lt;i&gt;F1_score&lt;/i&gt;: The F1-score (2 * TP) / (2 * TP + FP + FN)&lt;/li&gt;'),</v>
      </c>
    </row>
    <row r="57" spans="2:12" x14ac:dyDescent="0.3">
      <c r="B57" t="s">
        <v>65</v>
      </c>
      <c r="C57" t="s">
        <v>66</v>
      </c>
      <c r="L57" t="str">
        <f t="shared" si="2"/>
        <v>HTML('&lt;li&gt;&lt;i&gt;metric_constrain&lt;/i&gt;: Maximize a selected metric given a minimal value of another selected metric&lt;/li&gt;'),</v>
      </c>
    </row>
    <row r="58" spans="2:12" x14ac:dyDescent="0.3">
      <c r="B58" t="s">
        <v>67</v>
      </c>
      <c r="C58" t="s">
        <v>68</v>
      </c>
      <c r="L58" t="str">
        <f t="shared" si="2"/>
        <v>HTML('&lt;li&gt;&lt;i&gt;sens_constrain&lt;/i&gt;: Maximize sensitivity given a minimal value of specificity&lt;/li&gt;'),</v>
      </c>
    </row>
    <row r="59" spans="2:12" x14ac:dyDescent="0.3">
      <c r="B59" t="s">
        <v>69</v>
      </c>
      <c r="C59" t="s">
        <v>70</v>
      </c>
      <c r="L59" t="str">
        <f t="shared" si="2"/>
        <v>HTML('&lt;li&gt;&lt;i&gt;spec_constrain&lt;/i&gt;: Maximize specificity given a minimal value of sensitivity&lt;/li&gt;'),</v>
      </c>
    </row>
    <row r="60" spans="2:12" x14ac:dyDescent="0.3">
      <c r="B60" t="s">
        <v>71</v>
      </c>
      <c r="C60" t="s">
        <v>72</v>
      </c>
      <c r="L60" t="str">
        <f t="shared" si="2"/>
        <v>HTML('&lt;li&gt;&lt;i&gt;acc_constrain&lt;/i&gt;: Maximize accuracy given a minimal value of sensitivity&lt;/li&gt;'),</v>
      </c>
    </row>
    <row r="63" spans="2:12" x14ac:dyDescent="0.3">
      <c r="B63" t="s">
        <v>31</v>
      </c>
      <c r="C63" t="str">
        <f>"'"&amp;B63&amp;"'="&amp;B63&amp;","</f>
        <v>'accuracy'=accuracy,</v>
      </c>
    </row>
    <row r="64" spans="2:12" x14ac:dyDescent="0.3">
      <c r="B64" t="s">
        <v>33</v>
      </c>
      <c r="C64" t="str">
        <f t="shared" ref="C64:C82" si="3">"'"&amp;B64&amp;"'="&amp;B64&amp;","</f>
        <v>'abs_d_sens_spec'=abs_d_sens_spec,</v>
      </c>
    </row>
    <row r="65" spans="2:3" x14ac:dyDescent="0.3">
      <c r="B65" t="s">
        <v>35</v>
      </c>
      <c r="C65" t="str">
        <f t="shared" si="3"/>
        <v>'abs_d_ppv_npv'=abs_d_ppv_npv,</v>
      </c>
    </row>
    <row r="66" spans="2:3" x14ac:dyDescent="0.3">
      <c r="B66" t="s">
        <v>37</v>
      </c>
      <c r="C66" t="str">
        <f t="shared" si="3"/>
        <v>'roc01'=roc01,</v>
      </c>
    </row>
    <row r="67" spans="2:3" x14ac:dyDescent="0.3">
      <c r="B67" t="s">
        <v>39</v>
      </c>
      <c r="C67" t="str">
        <f t="shared" si="3"/>
        <v>'cohens_kappa'=cohens_kappa,</v>
      </c>
    </row>
    <row r="68" spans="2:3" x14ac:dyDescent="0.3">
      <c r="B68" t="s">
        <v>41</v>
      </c>
      <c r="C68" t="str">
        <f t="shared" si="3"/>
        <v>'sum_sens_spec'=sum_sens_spec,</v>
      </c>
    </row>
    <row r="69" spans="2:3" x14ac:dyDescent="0.3">
      <c r="B69" t="s">
        <v>43</v>
      </c>
      <c r="C69" t="str">
        <f t="shared" si="3"/>
        <v>'sum_ppv_npv'=sum_ppv_npv,</v>
      </c>
    </row>
    <row r="70" spans="2:3" x14ac:dyDescent="0.3">
      <c r="B70" t="s">
        <v>45</v>
      </c>
      <c r="C70" t="str">
        <f t="shared" si="3"/>
        <v>'prod_sens_spec'=prod_sens_spec,</v>
      </c>
    </row>
    <row r="71" spans="2:3" x14ac:dyDescent="0.3">
      <c r="B71" t="s">
        <v>47</v>
      </c>
      <c r="C71" t="str">
        <f t="shared" si="3"/>
        <v>'prod_ppv_npv'=prod_ppv_npv,</v>
      </c>
    </row>
    <row r="72" spans="2:3" x14ac:dyDescent="0.3">
      <c r="B72" t="s">
        <v>49</v>
      </c>
      <c r="C72" t="str">
        <f t="shared" si="3"/>
        <v>'youden'=youden,</v>
      </c>
    </row>
    <row r="73" spans="2:3" x14ac:dyDescent="0.3">
      <c r="B73" t="s">
        <v>51</v>
      </c>
      <c r="C73" t="str">
        <f t="shared" si="3"/>
        <v>'odds_ratio'=odds_ratio,</v>
      </c>
    </row>
    <row r="74" spans="2:3" x14ac:dyDescent="0.3">
      <c r="B74" t="s">
        <v>53</v>
      </c>
      <c r="C74" t="str">
        <f t="shared" si="3"/>
        <v>'risk_ratio'=risk_ratio,</v>
      </c>
    </row>
    <row r="75" spans="2:3" x14ac:dyDescent="0.3">
      <c r="B75" t="s">
        <v>55</v>
      </c>
      <c r="C75" t="str">
        <f t="shared" si="3"/>
        <v>'p_chisquared'=p_chisquared,</v>
      </c>
    </row>
    <row r="76" spans="2:3" x14ac:dyDescent="0.3">
      <c r="B76" t="s">
        <v>57</v>
      </c>
      <c r="C76" t="str">
        <f t="shared" si="3"/>
        <v>'cost_misclassification'=cost_misclassification,</v>
      </c>
    </row>
    <row r="77" spans="2:3" x14ac:dyDescent="0.3">
      <c r="B77" t="s">
        <v>60</v>
      </c>
      <c r="C77" t="str">
        <f t="shared" si="3"/>
        <v>'total_utility'=total_utility,</v>
      </c>
    </row>
    <row r="78" spans="2:3" x14ac:dyDescent="0.3">
      <c r="B78" t="s">
        <v>63</v>
      </c>
      <c r="C78" t="str">
        <f t="shared" si="3"/>
        <v>'F1_score'=F1_score,</v>
      </c>
    </row>
    <row r="79" spans="2:3" x14ac:dyDescent="0.3">
      <c r="B79" t="s">
        <v>65</v>
      </c>
      <c r="C79" t="str">
        <f t="shared" si="3"/>
        <v>'metric_constrain'=metric_constrain,</v>
      </c>
    </row>
    <row r="80" spans="2:3" x14ac:dyDescent="0.3">
      <c r="B80" t="s">
        <v>67</v>
      </c>
      <c r="C80" t="str">
        <f t="shared" si="3"/>
        <v>'sens_constrain'=sens_constrain,</v>
      </c>
    </row>
    <row r="81" spans="2:3" x14ac:dyDescent="0.3">
      <c r="B81" t="s">
        <v>69</v>
      </c>
      <c r="C81" t="str">
        <f t="shared" si="3"/>
        <v>'spec_constrain'=spec_constrain,</v>
      </c>
    </row>
    <row r="82" spans="2:3" x14ac:dyDescent="0.3">
      <c r="B82" t="s">
        <v>71</v>
      </c>
      <c r="C82" t="str">
        <f t="shared" si="3"/>
        <v>'acc_constrain'=acc_constrain,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UoB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Roth Cardoso</dc:creator>
  <cp:lastModifiedBy>Victor Roth Cardoso</cp:lastModifiedBy>
  <dcterms:created xsi:type="dcterms:W3CDTF">2021-06-25T09:24:00Z</dcterms:created>
  <dcterms:modified xsi:type="dcterms:W3CDTF">2021-06-25T11:22:06Z</dcterms:modified>
</cp:coreProperties>
</file>