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reder/RapidSky/experiment_templates/"/>
    </mc:Choice>
  </mc:AlternateContent>
  <xr:revisionPtr revIDLastSave="0" documentId="13_ncr:1_{02154696-1CD5-1942-921A-B906010DF0CC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samples" sheetId="1" r:id="rId1"/>
    <sheet name="rf_params" sheetId="2" r:id="rId2"/>
    <sheet name="data_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9" i="2"/>
  <c r="B8" i="2"/>
  <c r="B7" i="2"/>
  <c r="B6" i="2"/>
</calcChain>
</file>

<file path=xl/sharedStrings.xml><?xml version="1.0" encoding="utf-8"?>
<sst xmlns="http://schemas.openxmlformats.org/spreadsheetml/2006/main" count="108" uniqueCount="81">
  <si>
    <t>Well</t>
  </si>
  <si>
    <t>Description</t>
  </si>
  <si>
    <t>Sequence</t>
  </si>
  <si>
    <t>Sample_Number</t>
  </si>
  <si>
    <t>Replicate_Number</t>
  </si>
  <si>
    <t>Sample_Type</t>
  </si>
  <si>
    <t>6560_Method</t>
  </si>
  <si>
    <t>Plate_Type</t>
  </si>
  <si>
    <t>Column_Type</t>
  </si>
  <si>
    <t>Notes</t>
  </si>
  <si>
    <t>B1</t>
  </si>
  <si>
    <t>Tune Mix</t>
  </si>
  <si>
    <t>Positive</t>
  </si>
  <si>
    <t>TUNE</t>
  </si>
  <si>
    <t>2023-03-02_dodd_4bit_POS.m</t>
  </si>
  <si>
    <t>P384</t>
  </si>
  <si>
    <t>C</t>
  </si>
  <si>
    <t>B2</t>
  </si>
  <si>
    <t>IPA Blank</t>
  </si>
  <si>
    <t>BLANK</t>
  </si>
  <si>
    <t>B3</t>
  </si>
  <si>
    <t>Sample</t>
  </si>
  <si>
    <t>SAMPLE</t>
  </si>
  <si>
    <t>C1</t>
  </si>
  <si>
    <t>Negative</t>
  </si>
  <si>
    <t>2023-03-02_dodd_4bit_NEG.m</t>
  </si>
  <si>
    <t>C2</t>
  </si>
  <si>
    <t>C3</t>
  </si>
  <si>
    <t>Parameter</t>
  </si>
  <si>
    <t>Value</t>
  </si>
  <si>
    <t>SipHeight</t>
  </si>
  <si>
    <t>PlateHeight</t>
  </si>
  <si>
    <t>WashBetweenSips</t>
  </si>
  <si>
    <t>NumFlushAfterPlates</t>
  </si>
  <si>
    <t>StandByAfterRun</t>
  </si>
  <si>
    <t>UsePlateHandler</t>
  </si>
  <si>
    <t>UseBcodeScanner</t>
  </si>
  <si>
    <t>MSStandbyAfterRun</t>
  </si>
  <si>
    <t>Pump1FlowRate</t>
  </si>
  <si>
    <t>Pump2FlowRate</t>
  </si>
  <si>
    <t>Pump3FlowRate</t>
  </si>
  <si>
    <t>Pump1MinPressure</t>
  </si>
  <si>
    <t>Pump2MinPressure</t>
  </si>
  <si>
    <t>Pump3MinPressure</t>
  </si>
  <si>
    <t>Pump1MaxPressure</t>
  </si>
  <si>
    <t>Pump2MaxPressure</t>
  </si>
  <si>
    <t>Pump3MaxPressure</t>
  </si>
  <si>
    <t>Pump4RPM</t>
  </si>
  <si>
    <t>Pump1Composition</t>
  </si>
  <si>
    <t>Pump2Composition</t>
  </si>
  <si>
    <t>Pump3Composition</t>
  </si>
  <si>
    <t>Pump1Active</t>
  </si>
  <si>
    <t>Pump2Active</t>
  </si>
  <si>
    <t>Pump3Active</t>
  </si>
  <si>
    <t>Pump4Active</t>
  </si>
  <si>
    <t>NumBlankInj</t>
  </si>
  <si>
    <t>PlateConfig</t>
  </si>
  <si>
    <t>384_Standard_Plate</t>
  </si>
  <si>
    <t>MissedSipTol</t>
  </si>
  <si>
    <t>CycleNames</t>
  </si>
  <si>
    <t>Aspirate</t>
  </si>
  <si>
    <t>Load/Wash</t>
  </si>
  <si>
    <t>Extra Wash</t>
  </si>
  <si>
    <t>Elute</t>
  </si>
  <si>
    <t>Reequilibrate</t>
  </si>
  <si>
    <t>CycleDurations</t>
  </si>
  <si>
    <t>tuneIons_file</t>
  </si>
  <si>
    <t>D:\gkreder\RapidSky\transition_lists\agilentTuneRestrictedDeimos_transitionList.csv</t>
  </si>
  <si>
    <t>CSV file containing m/z and CCS values for target ions to perform CCS calibration. Must contain columns "Precursor Charge (e.g. 1 or -1)", "Precorsor m/z", and "CCS"</t>
  </si>
  <si>
    <t>sky_imsdb_file</t>
  </si>
  <si>
    <t>D:\gkreder\RapidSky\skyline_documents\ymdb.imsdb</t>
  </si>
  <si>
    <t>Skyline file containing ion mobility database (built in and exported from Skyline GUI)</t>
  </si>
  <si>
    <t>sky_document_file</t>
  </si>
  <si>
    <t>D:\gkreder\RapidSky\skyline_documents\ymdb_IMres30.sky</t>
  </si>
  <si>
    <t>Skyline document template for performing analysis (built in and exported from Skyline GUI)</t>
  </si>
  <si>
    <t>transition_list_file</t>
  </si>
  <si>
    <t>D:\gkreder\RapidSky\transition_lists\ymdb_transition_list.csv</t>
  </si>
  <si>
    <t>Skyline input transition list</t>
  </si>
  <si>
    <t>sky_report_file</t>
  </si>
  <si>
    <t>D:\gkreder\RapidSky\report_templates\MoleculeReportShort.skyr</t>
  </si>
  <si>
    <t>Skyline output molecule report template (built in and exported from Skyline GUI)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</si>
</sst>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Normal="100" workbookViewId="0">
      <selection activeCell="G8" sqref="G8"/>
    </sheetView>
  </sheetViews>
  <sheetFormatPr baseColWidth="10" defaultColWidth="10.6640625" defaultRowHeight="16" x14ac:dyDescent="0.2"/>
  <cols>
    <col min="7" max="7" width="25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1</v>
      </c>
      <c r="E2">
        <v>1</v>
      </c>
      <c r="F2" t="s">
        <v>13</v>
      </c>
      <c r="G2" t="s">
        <v>14</v>
      </c>
      <c r="H2" t="s">
        <v>15</v>
      </c>
      <c r="I2" t="s">
        <v>16</v>
      </c>
    </row>
    <row r="3" spans="1:10" x14ac:dyDescent="0.2">
      <c r="A3" t="s">
        <v>17</v>
      </c>
      <c r="B3" t="s">
        <v>18</v>
      </c>
      <c r="C3" t="s">
        <v>12</v>
      </c>
      <c r="D3">
        <v>1</v>
      </c>
      <c r="E3">
        <v>1</v>
      </c>
      <c r="F3" t="s">
        <v>19</v>
      </c>
      <c r="G3" t="s">
        <v>14</v>
      </c>
      <c r="H3" t="s">
        <v>15</v>
      </c>
      <c r="I3" t="s">
        <v>16</v>
      </c>
    </row>
    <row r="4" spans="1:10" x14ac:dyDescent="0.2">
      <c r="A4" t="s">
        <v>20</v>
      </c>
      <c r="B4" t="s">
        <v>21</v>
      </c>
      <c r="C4" t="s">
        <v>12</v>
      </c>
      <c r="D4">
        <v>1</v>
      </c>
      <c r="E4">
        <v>1</v>
      </c>
      <c r="F4" t="s">
        <v>22</v>
      </c>
      <c r="G4" t="s">
        <v>14</v>
      </c>
      <c r="H4" t="s">
        <v>15</v>
      </c>
      <c r="I4" t="s">
        <v>16</v>
      </c>
    </row>
    <row r="5" spans="1:10" x14ac:dyDescent="0.2">
      <c r="A5" t="s">
        <v>23</v>
      </c>
      <c r="B5" t="s">
        <v>11</v>
      </c>
      <c r="C5" t="s">
        <v>24</v>
      </c>
      <c r="D5">
        <v>1</v>
      </c>
      <c r="E5">
        <v>1</v>
      </c>
      <c r="F5" t="s">
        <v>13</v>
      </c>
      <c r="G5" t="s">
        <v>25</v>
      </c>
      <c r="H5" t="s">
        <v>15</v>
      </c>
      <c r="I5" t="s">
        <v>16</v>
      </c>
    </row>
    <row r="6" spans="1:10" x14ac:dyDescent="0.2">
      <c r="A6" t="s">
        <v>26</v>
      </c>
      <c r="B6" t="s">
        <v>18</v>
      </c>
      <c r="C6" t="s">
        <v>24</v>
      </c>
      <c r="D6">
        <v>1</v>
      </c>
      <c r="E6">
        <v>1</v>
      </c>
      <c r="F6" t="s">
        <v>19</v>
      </c>
      <c r="G6" t="s">
        <v>25</v>
      </c>
      <c r="H6" t="s">
        <v>15</v>
      </c>
      <c r="I6" t="s">
        <v>16</v>
      </c>
    </row>
    <row r="7" spans="1:10" x14ac:dyDescent="0.2">
      <c r="A7" t="s">
        <v>27</v>
      </c>
      <c r="B7" t="s">
        <v>21</v>
      </c>
      <c r="C7" t="s">
        <v>24</v>
      </c>
      <c r="D7">
        <v>1</v>
      </c>
      <c r="E7">
        <v>1</v>
      </c>
      <c r="F7" t="s">
        <v>22</v>
      </c>
      <c r="G7" t="s">
        <v>25</v>
      </c>
      <c r="H7" t="s">
        <v>15</v>
      </c>
      <c r="I7" t="s">
        <v>16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Normal="100" workbookViewId="0">
      <selection activeCell="A32" sqref="A32"/>
    </sheetView>
  </sheetViews>
  <sheetFormatPr baseColWidth="10" defaultColWidth="10.6640625" defaultRowHeight="16" x14ac:dyDescent="0.2"/>
  <cols>
    <col min="1" max="1" width="20.6640625" customWidth="1"/>
  </cols>
  <sheetData>
    <row r="1" spans="1:2" x14ac:dyDescent="0.2">
      <c r="A1" s="1" t="s">
        <v>28</v>
      </c>
      <c r="B1" s="1" t="s">
        <v>29</v>
      </c>
    </row>
    <row r="2" spans="1:2" x14ac:dyDescent="0.2">
      <c r="A2" t="s">
        <v>30</v>
      </c>
      <c r="B2">
        <v>1.5</v>
      </c>
    </row>
    <row r="3" spans="1:2" x14ac:dyDescent="0.2">
      <c r="A3" t="s">
        <v>31</v>
      </c>
      <c r="B3">
        <v>0</v>
      </c>
    </row>
    <row r="4" spans="1:2" x14ac:dyDescent="0.2">
      <c r="A4" t="s">
        <v>32</v>
      </c>
      <c r="B4">
        <v>0</v>
      </c>
    </row>
    <row r="5" spans="1:2" x14ac:dyDescent="0.2">
      <c r="A5" t="s">
        <v>33</v>
      </c>
      <c r="B5">
        <v>0</v>
      </c>
    </row>
    <row r="6" spans="1:2" x14ac:dyDescent="0.2">
      <c r="A6" t="s">
        <v>34</v>
      </c>
      <c r="B6" t="b">
        <f>FALSE()</f>
        <v>0</v>
      </c>
    </row>
    <row r="7" spans="1:2" x14ac:dyDescent="0.2">
      <c r="A7" t="s">
        <v>35</v>
      </c>
      <c r="B7" t="b">
        <f>FALSE()</f>
        <v>0</v>
      </c>
    </row>
    <row r="8" spans="1:2" x14ac:dyDescent="0.2">
      <c r="A8" t="s">
        <v>36</v>
      </c>
      <c r="B8" t="b">
        <f>FALSE()</f>
        <v>0</v>
      </c>
    </row>
    <row r="9" spans="1:2" x14ac:dyDescent="0.2">
      <c r="A9" t="s">
        <v>37</v>
      </c>
      <c r="B9" t="b">
        <f>FALSE()</f>
        <v>0</v>
      </c>
    </row>
    <row r="10" spans="1:2" x14ac:dyDescent="0.2">
      <c r="A10" t="s">
        <v>38</v>
      </c>
      <c r="B10">
        <v>1.25</v>
      </c>
    </row>
    <row r="11" spans="1:2" x14ac:dyDescent="0.2">
      <c r="A11" t="s">
        <v>39</v>
      </c>
      <c r="B11">
        <v>0.01</v>
      </c>
    </row>
    <row r="12" spans="1:2" x14ac:dyDescent="0.2">
      <c r="A12" t="s">
        <v>40</v>
      </c>
      <c r="B12">
        <v>0.01</v>
      </c>
    </row>
    <row r="13" spans="1:2" x14ac:dyDescent="0.2">
      <c r="A13" t="s">
        <v>41</v>
      </c>
      <c r="B13">
        <v>-1</v>
      </c>
    </row>
    <row r="14" spans="1:2" x14ac:dyDescent="0.2">
      <c r="A14" t="s">
        <v>42</v>
      </c>
      <c r="B14">
        <v>-1</v>
      </c>
    </row>
    <row r="15" spans="1:2" x14ac:dyDescent="0.2">
      <c r="A15" t="s">
        <v>43</v>
      </c>
      <c r="B15">
        <v>-1</v>
      </c>
    </row>
    <row r="16" spans="1:2" x14ac:dyDescent="0.2">
      <c r="A16" t="s">
        <v>44</v>
      </c>
      <c r="B16">
        <v>-1</v>
      </c>
    </row>
    <row r="17" spans="1:6" x14ac:dyDescent="0.2">
      <c r="A17" t="s">
        <v>45</v>
      </c>
      <c r="B17">
        <v>-1</v>
      </c>
    </row>
    <row r="18" spans="1:6" x14ac:dyDescent="0.2">
      <c r="A18" t="s">
        <v>46</v>
      </c>
      <c r="B18">
        <v>-1</v>
      </c>
    </row>
    <row r="19" spans="1:6" x14ac:dyDescent="0.2">
      <c r="A19" t="s">
        <v>47</v>
      </c>
      <c r="B19">
        <v>-1</v>
      </c>
    </row>
    <row r="20" spans="1:6" x14ac:dyDescent="0.2">
      <c r="A20" t="s">
        <v>48</v>
      </c>
      <c r="B20">
        <v>50</v>
      </c>
      <c r="C20">
        <v>50</v>
      </c>
      <c r="D20">
        <v>0</v>
      </c>
    </row>
    <row r="21" spans="1:6" x14ac:dyDescent="0.2">
      <c r="A21" t="s">
        <v>49</v>
      </c>
      <c r="B21">
        <v>100</v>
      </c>
      <c r="C21">
        <v>0</v>
      </c>
      <c r="D21">
        <v>0</v>
      </c>
    </row>
    <row r="22" spans="1:6" x14ac:dyDescent="0.2">
      <c r="A22" t="s">
        <v>50</v>
      </c>
      <c r="B22">
        <v>100</v>
      </c>
      <c r="C22">
        <v>0</v>
      </c>
      <c r="D22">
        <v>0</v>
      </c>
    </row>
    <row r="23" spans="1:6" x14ac:dyDescent="0.2">
      <c r="A23" t="s">
        <v>51</v>
      </c>
      <c r="B23" t="b">
        <f>FALSE()</f>
        <v>0</v>
      </c>
    </row>
    <row r="24" spans="1:6" x14ac:dyDescent="0.2">
      <c r="A24" t="s">
        <v>52</v>
      </c>
      <c r="B24" t="b">
        <f>FALSE()</f>
        <v>0</v>
      </c>
    </row>
    <row r="25" spans="1:6" x14ac:dyDescent="0.2">
      <c r="A25" t="s">
        <v>53</v>
      </c>
      <c r="B25" t="b">
        <f>FALSE()</f>
        <v>0</v>
      </c>
    </row>
    <row r="26" spans="1:6" x14ac:dyDescent="0.2">
      <c r="A26" t="s">
        <v>54</v>
      </c>
      <c r="B26" t="b">
        <f>FALSE()</f>
        <v>0</v>
      </c>
    </row>
    <row r="27" spans="1:6" x14ac:dyDescent="0.2">
      <c r="A27" t="s">
        <v>55</v>
      </c>
      <c r="B27">
        <v>0</v>
      </c>
    </row>
    <row r="28" spans="1:6" x14ac:dyDescent="0.2">
      <c r="A28" t="s">
        <v>56</v>
      </c>
      <c r="B28" t="s">
        <v>57</v>
      </c>
    </row>
    <row r="29" spans="1:6" x14ac:dyDescent="0.2">
      <c r="A29" t="s">
        <v>58</v>
      </c>
      <c r="B29">
        <v>10000</v>
      </c>
    </row>
    <row r="30" spans="1:6" x14ac:dyDescent="0.2">
      <c r="A30" t="s">
        <v>59</v>
      </c>
      <c r="B30" t="s">
        <v>60</v>
      </c>
      <c r="C30" t="s">
        <v>61</v>
      </c>
      <c r="D30" t="s">
        <v>62</v>
      </c>
      <c r="E30" t="s">
        <v>63</v>
      </c>
      <c r="F30" t="s">
        <v>64</v>
      </c>
    </row>
    <row r="31" spans="1:6" x14ac:dyDescent="0.2">
      <c r="A31" t="s">
        <v>65</v>
      </c>
      <c r="B31">
        <v>600</v>
      </c>
      <c r="C31">
        <v>1500</v>
      </c>
      <c r="D31">
        <v>0</v>
      </c>
      <c r="E31">
        <v>0</v>
      </c>
      <c r="F31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6055-2D8C-DF4F-84CE-9384091448A3}">
  <dimension ref="A1:C6"/>
  <sheetViews>
    <sheetView tabSelected="1" workbookViewId="0">
      <selection activeCell="A4" sqref="A4"/>
    </sheetView>
  </sheetViews>
  <sheetFormatPr baseColWidth="10" defaultRowHeight="16" x14ac:dyDescent="0.2"/>
  <sheetData>
    <row r="1" spans="1:3" x14ac:dyDescent="0.2">
      <c r="A1" s="2" t="s">
        <v>28</v>
      </c>
      <c r="B1" s="2" t="s">
        <v>29</v>
      </c>
      <c r="C1" s="2" t="s">
        <v>1</v>
      </c>
    </row>
    <row r="2" spans="1:3" x14ac:dyDescent="0.2">
      <c r="A2" t="s">
        <v>66</v>
      </c>
      <c r="B2" t="s">
        <v>67</v>
      </c>
      <c r="C2" t="s">
        <v>68</v>
      </c>
    </row>
    <row r="3" spans="1:3" x14ac:dyDescent="0.2">
      <c r="A3" t="s">
        <v>69</v>
      </c>
      <c r="B3" t="s">
        <v>70</v>
      </c>
      <c r="C3" t="s">
        <v>71</v>
      </c>
    </row>
    <row r="4" spans="1:3" x14ac:dyDescent="0.2">
      <c r="A4" t="s">
        <v>72</v>
      </c>
      <c r="B4" t="s">
        <v>73</v>
      </c>
      <c r="C4" t="s">
        <v>74</v>
      </c>
    </row>
    <row r="5" spans="1:3" x14ac:dyDescent="0.2">
      <c r="A5" t="s">
        <v>75</v>
      </c>
      <c r="B5" t="s">
        <v>76</v>
      </c>
      <c r="C5" t="s">
        <v>77</v>
      </c>
    </row>
    <row r="6" spans="1:3" x14ac:dyDescent="0.2">
      <c r="A6" t="s">
        <v>78</v>
      </c>
      <c r="B6" t="s">
        <v>79</v>
      </c>
      <c r="C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rf_params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Reder</dc:creator>
  <dc:description/>
  <cp:lastModifiedBy>Gabriel Reder</cp:lastModifiedBy>
  <cp:revision>4</cp:revision>
  <dcterms:created xsi:type="dcterms:W3CDTF">2023-05-04T12:31:00Z</dcterms:created>
  <dcterms:modified xsi:type="dcterms:W3CDTF">2023-08-28T08:35:25Z</dcterms:modified>
  <dc:language>en-US</dc:language>
</cp:coreProperties>
</file>